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80" yWindow="2240" windowWidth="28380" windowHeight="244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<sst xmlns="http://schemas.openxmlformats.org/spreadsheetml/2006/main" count="25" uniqueCount="18">
  <si>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d^2z/dt^2 - vt^2/z = -G(at R) = -9.8/R^2 [in m/s^2]</t>
  </si>
  <si>
    <t>d^2z/dt^2 = vt^2/z - 0.0098/R^2  [in km/s^2]</t>
  </si>
  <si>
    <t>vs (km/s)</t>
  </si>
  <si>
    <t>dA=dt*vs/R</t>
  </si>
  <si>
    <t>d^2z/dt^2</t>
  </si>
  <si>
    <r>
      <t>vt(new)=vt(old)*R(old)/R(new)</t>
    </r>
    <r>
      <rPr>
        <sz val="10"/>
        <rFont val="Helv"/>
        <family val="0"/>
      </rPr>
      <t>, where</t>
    </r>
  </si>
  <si>
    <r>
      <t>vz = v0 + d^2z/dt^2 * dt,</t>
    </r>
    <r>
      <rPr>
        <sz val="10"/>
        <rFont val="Helv"/>
        <family val="0"/>
      </rPr>
      <t xml:space="preserve"> where</t>
    </r>
  </si>
  <si>
    <t>Re</t>
  </si>
  <si>
    <t>minutes</t>
  </si>
  <si>
    <t>vt (km/s)</t>
  </si>
  <si>
    <t>vz (km/s)</t>
  </si>
  <si>
    <t>R</t>
  </si>
  <si>
    <t>H</t>
  </si>
  <si>
    <t>dA=dt*vt/R</t>
  </si>
  <si>
    <t>A=sum(dA)</t>
  </si>
  <si>
    <t>vt=velocity along the tragectory, i.e., vt*R=constant (constant velocity area) according to Keppler's law.</t>
  </si>
  <si>
    <t>R=dt*vz</t>
  </si>
  <si>
    <t xml:space="preserve">:=&gt; </t>
  </si>
</sst>
</file>

<file path=xl/styles.xml><?xml version="1.0" encoding="utf-8"?>
<styleSheet xmlns="http://schemas.openxmlformats.org/spreadsheetml/2006/main">
  <numFmts count="13">
    <numFmt numFmtId="5" formatCode="#,##0&quot;kr&quot;;\-#,##0&quot;kr&quot;"/>
    <numFmt numFmtId="6" formatCode="#,##0&quot;kr&quot;;[Red]\-#,##0&quot;kr&quot;"/>
    <numFmt numFmtId="7" formatCode="#,##0.00&quot;kr&quot;;\-#,##0.00&quot;kr&quot;"/>
    <numFmt numFmtId="8" formatCode="#,##0.00&quot;kr&quot;;[Red]\-#,##0.00&quot;kr&quot;"/>
    <numFmt numFmtId="42" formatCode="_-* #,##0&quot;kr&quot;_-;\-* #,##0&quot;kr&quot;_-;_-* &quot;-&quot;&quot;kr&quot;_-;_-@_-"/>
    <numFmt numFmtId="41" formatCode="_-* #,##0_k_r_-;\-* #,##0_k_r_-;_-* &quot;-&quot;_k_r_-;_-@_-"/>
    <numFmt numFmtId="44" formatCode="_-* #,##0.00&quot;kr&quot;_-;\-* #,##0.00&quot;kr&quot;_-;_-* &quot;-&quot;??&quot;kr&quot;_-;_-@_-"/>
    <numFmt numFmtId="43" formatCode="_-* #,##0.00_k_r_-;\-* #,##0.00_k_r_-;_-* &quot;-&quot;??_k_r_-;_-@_-"/>
    <numFmt numFmtId="164" formatCode="_-* #,##0&quot;kr&quot;_-;\-* #,##0&quot;kr&quot;_-;_-* &quot;-&quot;&quot;kr&quot;_-;_-@_-"/>
    <numFmt numFmtId="165" formatCode="_-* #,##0_k_r_-;\-* #,##0_k_r_-;_-* &quot;-&quot;_k_r_-;_-@_-"/>
    <numFmt numFmtId="166" formatCode="_-* #,##0.00&quot;kr&quot;_-;\-* #,##0.00&quot;kr&quot;_-;_-* &quot;-&quot;??&quot;kr&quot;_-;_-@_-"/>
    <numFmt numFmtId="167" formatCode="_-* #,##0.00_k_r_-;\-* #,##0.00_k_r_-;_-* &quot;-&quot;??_k_r_-;_-@_-"/>
    <numFmt numFmtId="168" formatCode="0.00000"/>
  </numFmts>
  <fonts count="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61"/>
      <name val="Helv"/>
      <family val="0"/>
    </font>
    <font>
      <sz val="10"/>
      <color indexed="10"/>
      <name val="Helv"/>
      <family val="0"/>
    </font>
    <font>
      <b/>
      <sz val="10"/>
      <color indexed="10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" fontId="0" fillId="0" borderId="0" xfId="0" applyNumberFormat="1" applyAlignment="1">
      <alignment/>
    </xf>
    <xf numFmtId="168" fontId="0" fillId="0" borderId="0" xfId="0" applyNumberFormat="1" applyAlignment="1">
      <alignment/>
    </xf>
    <xf numFmtId="1" fontId="7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601"/>
  <sheetViews>
    <sheetView tabSelected="1" workbookViewId="0" topLeftCell="A1">
      <selection activeCell="K52" sqref="K52"/>
    </sheetView>
  </sheetViews>
  <sheetFormatPr defaultColWidth="11.421875" defaultRowHeight="12.75"/>
  <cols>
    <col min="1" max="2" width="6.421875" style="0" customWidth="1"/>
    <col min="3" max="3" width="9.140625" style="2" customWidth="1"/>
    <col min="4" max="4" width="8.421875" style="0" customWidth="1"/>
    <col min="5" max="5" width="8.8515625" style="3" customWidth="1"/>
    <col min="6" max="6" width="8.8515625" style="0" customWidth="1"/>
    <col min="7" max="8" width="9.140625" style="0" customWidth="1"/>
    <col min="15" max="16" width="6.421875" style="0" customWidth="1"/>
    <col min="17" max="17" width="9.140625" style="2" customWidth="1"/>
    <col min="18" max="18" width="8.421875" style="0" customWidth="1"/>
    <col min="19" max="19" width="8.8515625" style="3" customWidth="1"/>
    <col min="20" max="20" width="8.8515625" style="0" customWidth="1"/>
    <col min="21" max="22" width="9.140625" style="0" customWidth="1"/>
  </cols>
  <sheetData>
    <row r="1" spans="1:23" ht="12">
      <c r="A1" t="s">
        <v>8</v>
      </c>
      <c r="B1" t="s">
        <v>12</v>
      </c>
      <c r="C1" s="2" t="s">
        <v>9</v>
      </c>
      <c r="D1" t="s">
        <v>10</v>
      </c>
      <c r="E1" s="3" t="s">
        <v>11</v>
      </c>
      <c r="F1" t="s">
        <v>7</v>
      </c>
      <c r="G1" t="s">
        <v>4</v>
      </c>
      <c r="H1" t="s">
        <v>13</v>
      </c>
      <c r="I1" t="s">
        <v>14</v>
      </c>
      <c r="O1" t="s">
        <v>8</v>
      </c>
      <c r="P1" t="s">
        <v>12</v>
      </c>
      <c r="Q1" s="2" t="s">
        <v>2</v>
      </c>
      <c r="R1" t="s">
        <v>10</v>
      </c>
      <c r="S1" s="3" t="s">
        <v>11</v>
      </c>
      <c r="T1" t="s">
        <v>7</v>
      </c>
      <c r="U1" t="s">
        <v>4</v>
      </c>
      <c r="V1" t="s">
        <v>3</v>
      </c>
      <c r="W1" t="s">
        <v>14</v>
      </c>
    </row>
    <row r="2" spans="1:23" ht="12">
      <c r="A2">
        <v>1</v>
      </c>
      <c r="B2" s="1">
        <f>E2-6378</f>
        <v>33000</v>
      </c>
      <c r="C2" s="2">
        <v>1.7667</v>
      </c>
      <c r="D2">
        <v>0</v>
      </c>
      <c r="E2" s="3">
        <v>39378</v>
      </c>
      <c r="F2">
        <f>E2/6378</f>
        <v>6.174035747883349</v>
      </c>
      <c r="G2">
        <f>-0.0098/F2/F2+C2*C2/E2</f>
        <v>-0.00017782828017160832</v>
      </c>
      <c r="H2">
        <f>60*C2/E2</f>
        <v>0.0026919091878714</v>
      </c>
      <c r="I2">
        <v>0</v>
      </c>
      <c r="K2" t="s">
        <v>15</v>
      </c>
      <c r="O2">
        <v>1</v>
      </c>
      <c r="P2" s="1">
        <f>S2-6378</f>
        <v>33000</v>
      </c>
      <c r="Q2" s="2">
        <v>1.7667</v>
      </c>
      <c r="R2">
        <v>0</v>
      </c>
      <c r="S2" s="3">
        <v>39378</v>
      </c>
      <c r="T2">
        <f>S2/6378</f>
        <v>6.174035747883349</v>
      </c>
      <c r="U2">
        <f>-9.8/T2/T2</f>
        <v>-0.25709154620848174</v>
      </c>
      <c r="V2">
        <f>60*Q2/S2</f>
        <v>0.0026919091878714</v>
      </c>
      <c r="W2">
        <v>0</v>
      </c>
    </row>
    <row r="3" spans="1:23" ht="12">
      <c r="A3">
        <f>A2+1</f>
        <v>2</v>
      </c>
      <c r="B3" s="1">
        <f>E3-6378</f>
        <v>32999.359818191384</v>
      </c>
      <c r="C3" s="2">
        <f>C2*E2/E3</f>
        <v>1.766728722321824</v>
      </c>
      <c r="D3">
        <f>D2+(G2*60)</f>
        <v>-0.0106696968102965</v>
      </c>
      <c r="E3" s="3">
        <f>E2+D3*60</f>
        <v>39377.359818191384</v>
      </c>
      <c r="F3">
        <f>E3/6378</f>
        <v>6.173935374442048</v>
      </c>
      <c r="G3">
        <f>-0.0098/F3/F3+C3*C3/E3</f>
        <v>-0.00017783277367144505</v>
      </c>
      <c r="H3">
        <f>60*C3/E3</f>
        <v>0.0026919967166091794</v>
      </c>
      <c r="I3">
        <f>I2+(H2*57.2958)</f>
        <v>0.15423509044644215</v>
      </c>
      <c r="K3" t="s">
        <v>17</v>
      </c>
      <c r="O3">
        <f>O2+1</f>
        <v>2</v>
      </c>
      <c r="P3" s="1">
        <f>S3-6378</f>
        <v>32999.35981784676</v>
      </c>
      <c r="Q3" s="2">
        <f>Q2*S2/S3</f>
        <v>1.766728722337286</v>
      </c>
      <c r="R3">
        <f>R2+(U2*60/1000)+(Q2*SIN(V2))</f>
        <v>-0.010669702554007975</v>
      </c>
      <c r="S3" s="3">
        <f>S2+R3*60</f>
        <v>39377.35981784676</v>
      </c>
      <c r="T3">
        <f>S3/6378</f>
        <v>6.173935374388015</v>
      </c>
      <c r="U3">
        <f>-9.8/T3/T3</f>
        <v>-0.25709990566977</v>
      </c>
      <c r="V3">
        <f aca="true" t="shared" si="0" ref="V3:V66">60*Q3/S3</f>
        <v>0.0026919967166562993</v>
      </c>
      <c r="W3">
        <f>W2+(V2*57.2958)</f>
        <v>0.15423509044644215</v>
      </c>
    </row>
    <row r="4" spans="1:23" ht="12">
      <c r="A4">
        <f>A3+1</f>
        <v>3</v>
      </c>
      <c r="B4" s="1">
        <f aca="true" t="shared" si="1" ref="B4:B67">E4-6378</f>
        <v>32998.87967779077</v>
      </c>
      <c r="C4" s="2">
        <f aca="true" t="shared" si="2" ref="C4:C67">C3*E3/E4</f>
        <v>1.7667502648575315</v>
      </c>
      <c r="D4">
        <f>D3+(G3*30)</f>
        <v>-0.01600468002043985</v>
      </c>
      <c r="E4" s="3">
        <f>E3+D4*30</f>
        <v>39376.87967779077</v>
      </c>
      <c r="F4">
        <f aca="true" t="shared" si="3" ref="F4:F67">E4/6378</f>
        <v>6.1738600937269945</v>
      </c>
      <c r="G4">
        <f aca="true" t="shared" si="4" ref="G4:G67">-0.0098/F4/F4+C4*C4/E4</f>
        <v>-0.0001778361439272891</v>
      </c>
      <c r="H4">
        <f aca="true" t="shared" si="5" ref="H4:H67">60*C4/E4</f>
        <v>0.002692062366517084</v>
      </c>
      <c r="I4">
        <f aca="true" t="shared" si="6" ref="I4:I67">I3+(H3*57.2958)</f>
        <v>0.3084751959219384</v>
      </c>
      <c r="K4" s="8" t="s">
        <v>5</v>
      </c>
      <c r="L4" s="8"/>
      <c r="O4">
        <f>O3+1</f>
        <v>3</v>
      </c>
      <c r="P4" s="1">
        <f>S4-6378</f>
        <v>32998.07943736363</v>
      </c>
      <c r="Q4" s="2">
        <f>Q3*S3/S4</f>
        <v>1.7667861705395294</v>
      </c>
      <c r="R4">
        <f>R3+(U3*60/1000)+(Q3*SIN(V3))</f>
        <v>-0.021339674718804977</v>
      </c>
      <c r="S4" s="3">
        <f aca="true" t="shared" si="7" ref="S4:S67">S3+R4*60</f>
        <v>39376.07943736363</v>
      </c>
      <c r="T4">
        <f aca="true" t="shared" si="8" ref="T4:T67">S4/6378</f>
        <v>6.173734624861027</v>
      </c>
      <c r="U4">
        <f>-9.8/T4/T4</f>
        <v>-0.2571166260268068</v>
      </c>
      <c r="V4">
        <f t="shared" si="0"/>
        <v>0.002692171789245794</v>
      </c>
      <c r="W4">
        <f aca="true" t="shared" si="9" ref="W4:W67">W3+(V3*57.2958)</f>
        <v>0.3084751959246381</v>
      </c>
    </row>
    <row r="5" spans="1:23" ht="12">
      <c r="A5">
        <f aca="true" t="shared" si="10" ref="A5:A58">A4+1</f>
        <v>4</v>
      </c>
      <c r="B5" s="1">
        <f t="shared" si="1"/>
        <v>32997.279186871405</v>
      </c>
      <c r="C5" s="2">
        <f t="shared" si="2"/>
        <v>1.7668220781326138</v>
      </c>
      <c r="D5">
        <f aca="true" t="shared" si="11" ref="D5:D68">D4+(G4*60)</f>
        <v>-0.026674848656077197</v>
      </c>
      <c r="E5" s="3">
        <f aca="true" t="shared" si="12" ref="E5:E68">E4+D5*60</f>
        <v>39375.279186871405</v>
      </c>
      <c r="F5">
        <f t="shared" si="3"/>
        <v>6.173609154416965</v>
      </c>
      <c r="G5">
        <f t="shared" si="4"/>
        <v>-0.0001778473789093739</v>
      </c>
      <c r="H5">
        <f t="shared" si="5"/>
        <v>0.0026922812200225036</v>
      </c>
      <c r="I5">
        <f t="shared" si="6"/>
        <v>0.46271906286142794</v>
      </c>
      <c r="K5" s="8" t="s">
        <v>16</v>
      </c>
      <c r="L5" s="8"/>
      <c r="O5">
        <f aca="true" t="shared" si="13" ref="O5:O68">O4+1</f>
        <v>4</v>
      </c>
      <c r="P5" s="1">
        <f>S5-6378</f>
        <v>32996.15882619522</v>
      </c>
      <c r="Q5" s="2">
        <f aca="true" t="shared" si="14" ref="Q5:Q68">Q4*S4/S5</f>
        <v>1.7668723516632026</v>
      </c>
      <c r="R5">
        <f aca="true" t="shared" si="15" ref="R5:R68">R4+(U4*60/1000)+(Q4*SIN(V4))</f>
        <v>-0.032010186140130056</v>
      </c>
      <c r="S5" s="3">
        <f t="shared" si="7"/>
        <v>39374.15882619522</v>
      </c>
      <c r="T5">
        <f t="shared" si="8"/>
        <v>6.173433494229417</v>
      </c>
      <c r="U5">
        <f aca="true" t="shared" si="16" ref="U5:U68">-9.8/T5/T5</f>
        <v>-0.2571417101490926</v>
      </c>
      <c r="V5">
        <f t="shared" si="0"/>
        <v>0.002692434435685347</v>
      </c>
      <c r="W5">
        <f t="shared" si="9"/>
        <v>0.46272533232690727</v>
      </c>
    </row>
    <row r="6" spans="1:23" ht="12">
      <c r="A6">
        <f t="shared" si="10"/>
        <v>5</v>
      </c>
      <c r="B6" s="1">
        <f t="shared" si="1"/>
        <v>32995.03844538797</v>
      </c>
      <c r="C6" s="2">
        <f t="shared" si="2"/>
        <v>1.7669226289582713</v>
      </c>
      <c r="D6">
        <f t="shared" si="11"/>
        <v>-0.03734569139063963</v>
      </c>
      <c r="E6" s="3">
        <f t="shared" si="12"/>
        <v>39373.03844538797</v>
      </c>
      <c r="F6">
        <f t="shared" si="3"/>
        <v>6.173257830885539</v>
      </c>
      <c r="G6">
        <f t="shared" si="4"/>
        <v>-0.00017786310990636962</v>
      </c>
      <c r="H6">
        <f t="shared" si="5"/>
        <v>0.0026925876671810324</v>
      </c>
      <c r="I6">
        <f t="shared" si="6"/>
        <v>0.6169754691875933</v>
      </c>
      <c r="O6">
        <f t="shared" si="13"/>
        <v>5</v>
      </c>
      <c r="P6" s="1">
        <f>S6-6378</f>
        <v>32993.597935803205</v>
      </c>
      <c r="Q6" s="2">
        <f t="shared" si="14"/>
        <v>1.7669872762958443</v>
      </c>
      <c r="R6">
        <f t="shared" si="15"/>
        <v>-0.0426815065336322</v>
      </c>
      <c r="S6" s="3">
        <f t="shared" si="7"/>
        <v>39371.597935803205</v>
      </c>
      <c r="T6">
        <f t="shared" si="8"/>
        <v>6.173031974882911</v>
      </c>
      <c r="U6">
        <f t="shared" si="16"/>
        <v>-0.2571751623423276</v>
      </c>
      <c r="V6">
        <f t="shared" si="0"/>
        <v>0.0026927847010583318</v>
      </c>
      <c r="W6">
        <f t="shared" si="9"/>
        <v>0.6169905172670478</v>
      </c>
    </row>
    <row r="7" spans="1:23" ht="12">
      <c r="A7">
        <f t="shared" si="10"/>
        <v>6</v>
      </c>
      <c r="B7" s="1">
        <f t="shared" si="1"/>
        <v>32992.15739670886</v>
      </c>
      <c r="C7" s="2">
        <f t="shared" si="2"/>
        <v>1.7670519296886429</v>
      </c>
      <c r="D7">
        <f t="shared" si="11"/>
        <v>-0.04801747798502181</v>
      </c>
      <c r="E7" s="3">
        <f t="shared" si="12"/>
        <v>39370.15739670886</v>
      </c>
      <c r="F7">
        <f t="shared" si="3"/>
        <v>6.172806114253506</v>
      </c>
      <c r="G7">
        <f t="shared" si="4"/>
        <v>-0.00017788333895807492</v>
      </c>
      <c r="H7">
        <f t="shared" si="5"/>
        <v>0.002692981760600773</v>
      </c>
      <c r="I7">
        <f t="shared" si="6"/>
        <v>0.7712494336488642</v>
      </c>
      <c r="K7" s="8" t="s">
        <v>6</v>
      </c>
      <c r="O7">
        <f t="shared" si="13"/>
        <v>6</v>
      </c>
      <c r="P7" s="1">
        <f>S7-6378</f>
        <v>32990.39670146001</v>
      </c>
      <c r="Q7" s="2">
        <f t="shared" si="14"/>
        <v>1.7671309585594568</v>
      </c>
      <c r="R7">
        <f t="shared" si="15"/>
        <v>-0.05335390571985008</v>
      </c>
      <c r="S7" s="3">
        <f t="shared" si="7"/>
        <v>39368.39670146001</v>
      </c>
      <c r="T7">
        <f t="shared" si="8"/>
        <v>6.17253005667294</v>
      </c>
      <c r="U7">
        <f t="shared" si="16"/>
        <v>-0.2572169883501533</v>
      </c>
      <c r="V7">
        <f t="shared" si="0"/>
        <v>0.0026932226455042623</v>
      </c>
      <c r="W7">
        <f t="shared" si="9"/>
        <v>0.7712757709419458</v>
      </c>
    </row>
    <row r="8" spans="1:23" ht="12">
      <c r="A8">
        <f t="shared" si="10"/>
        <v>7</v>
      </c>
      <c r="B8" s="1">
        <f t="shared" si="1"/>
        <v>32988.63596800951</v>
      </c>
      <c r="C8" s="2">
        <f t="shared" si="2"/>
        <v>1.767209996214406</v>
      </c>
      <c r="D8">
        <f t="shared" si="11"/>
        <v>-0.058690478322506304</v>
      </c>
      <c r="E8" s="3">
        <f t="shared" si="12"/>
        <v>39366.63596800951</v>
      </c>
      <c r="F8">
        <f t="shared" si="3"/>
        <v>6.172253993102777</v>
      </c>
      <c r="G8">
        <f t="shared" si="4"/>
        <v>-0.0001779080686880776</v>
      </c>
      <c r="H8">
        <f t="shared" si="5"/>
        <v>0.00269346356795713</v>
      </c>
      <c r="I8">
        <f t="shared" si="6"/>
        <v>0.925545978007894</v>
      </c>
      <c r="K8" s="9" t="s">
        <v>0</v>
      </c>
      <c r="O8">
        <f t="shared" si="13"/>
        <v>7</v>
      </c>
      <c r="P8" s="1">
        <f>S8-6378</f>
        <v>32986.55504224046</v>
      </c>
      <c r="Q8" s="2">
        <f t="shared" si="14"/>
        <v>1.7673034161150374</v>
      </c>
      <c r="R8">
        <f t="shared" si="15"/>
        <v>-0.06402765365922157</v>
      </c>
      <c r="S8" s="3">
        <f t="shared" si="7"/>
        <v>39364.55504224046</v>
      </c>
      <c r="T8">
        <f t="shared" si="8"/>
        <v>6.17192772691133</v>
      </c>
      <c r="U8">
        <f t="shared" si="16"/>
        <v>-0.25726719535647447</v>
      </c>
      <c r="V8">
        <f t="shared" si="0"/>
        <v>0.002693748344243116</v>
      </c>
      <c r="W8">
        <f t="shared" si="9"/>
        <v>0.9255861169942289</v>
      </c>
    </row>
    <row r="9" spans="1:23" ht="12">
      <c r="A9">
        <f t="shared" si="10"/>
        <v>8</v>
      </c>
      <c r="B9" s="1">
        <f t="shared" si="1"/>
        <v>32984.474070262884</v>
      </c>
      <c r="C9" s="2">
        <f t="shared" si="2"/>
        <v>1.767396847967879</v>
      </c>
      <c r="D9">
        <f t="shared" si="11"/>
        <v>-0.06936496244379096</v>
      </c>
      <c r="E9" s="3">
        <f t="shared" si="12"/>
        <v>39362.474070262884</v>
      </c>
      <c r="F9">
        <f t="shared" si="3"/>
        <v>6.171601453474896</v>
      </c>
      <c r="G9">
        <f t="shared" si="4"/>
        <v>-0.00017793730230449966</v>
      </c>
      <c r="H9">
        <f t="shared" si="5"/>
        <v>0.002694033172020188</v>
      </c>
      <c r="I9">
        <f t="shared" si="6"/>
        <v>1.0798701279048522</v>
      </c>
      <c r="K9" s="8" t="s">
        <v>1</v>
      </c>
      <c r="O9">
        <f t="shared" si="13"/>
        <v>8</v>
      </c>
      <c r="P9" s="1">
        <f>S9-6378</f>
        <v>32982.072861011235</v>
      </c>
      <c r="Q9" s="2">
        <f t="shared" si="14"/>
        <v>1.767504670168251</v>
      </c>
      <c r="R9">
        <f t="shared" si="15"/>
        <v>-0.07470302048713284</v>
      </c>
      <c r="S9" s="3">
        <f t="shared" si="7"/>
        <v>39360.072861011235</v>
      </c>
      <c r="T9">
        <f t="shared" si="8"/>
        <v>6.171224970368647</v>
      </c>
      <c r="U9">
        <f t="shared" si="16"/>
        <v>-0.2573257919883679</v>
      </c>
      <c r="V9">
        <f t="shared" si="0"/>
        <v>0.002694361887605775</v>
      </c>
      <c r="W9">
        <f t="shared" si="9"/>
        <v>1.0799265833763136</v>
      </c>
    </row>
    <row r="10" spans="1:23" ht="12">
      <c r="A10">
        <f t="shared" si="10"/>
        <v>9</v>
      </c>
      <c r="B10" s="1">
        <f t="shared" si="1"/>
        <v>32979.671598227964</v>
      </c>
      <c r="C10" s="2">
        <f t="shared" si="2"/>
        <v>1.7676125079292615</v>
      </c>
      <c r="D10">
        <f t="shared" si="11"/>
        <v>-0.08004120058206095</v>
      </c>
      <c r="E10" s="3">
        <f t="shared" si="12"/>
        <v>39357.671598227964</v>
      </c>
      <c r="F10">
        <f t="shared" si="3"/>
        <v>6.170848478869233</v>
      </c>
      <c r="G10">
        <f t="shared" si="4"/>
        <v>-0.00017797104360090633</v>
      </c>
      <c r="H10">
        <f t="shared" si="5"/>
        <v>0.002694690670688222</v>
      </c>
      <c r="I10">
        <f t="shared" si="6"/>
        <v>1.2342269137222865</v>
      </c>
      <c r="O10">
        <f t="shared" si="13"/>
        <v>9</v>
      </c>
      <c r="P10" s="1">
        <f>S10-6378</f>
        <v>32976.95004441829</v>
      </c>
      <c r="Q10" s="2">
        <f t="shared" si="14"/>
        <v>1.7677347454762422</v>
      </c>
      <c r="R10">
        <f t="shared" si="15"/>
        <v>-0.0853802765490173</v>
      </c>
      <c r="S10" s="3">
        <f t="shared" si="7"/>
        <v>39354.95004441829</v>
      </c>
      <c r="T10">
        <f t="shared" si="8"/>
        <v>6.170421769272232</v>
      </c>
      <c r="U10">
        <f t="shared" si="16"/>
        <v>-0.2573927883195738</v>
      </c>
      <c r="V10">
        <f t="shared" si="0"/>
        <v>0.0026950633810706</v>
      </c>
      <c r="W10">
        <f t="shared" si="9"/>
        <v>1.2343022032161965</v>
      </c>
    </row>
    <row r="11" spans="1:23" ht="12">
      <c r="A11">
        <f t="shared" si="10"/>
        <v>10</v>
      </c>
      <c r="B11" s="1">
        <f t="shared" si="1"/>
        <v>32974.22843043608</v>
      </c>
      <c r="C11" s="2">
        <f t="shared" si="2"/>
        <v>1.76785700263402</v>
      </c>
      <c r="D11">
        <f t="shared" si="11"/>
        <v>-0.09071946319811533</v>
      </c>
      <c r="E11" s="3">
        <f t="shared" si="12"/>
        <v>39352.22843043608</v>
      </c>
      <c r="F11">
        <f t="shared" si="3"/>
        <v>6.16999505024084</v>
      </c>
      <c r="G11">
        <f t="shared" si="4"/>
        <v>-0.000178009296957384</v>
      </c>
      <c r="H11">
        <f t="shared" si="5"/>
        <v>0.0026954361770273392</v>
      </c>
      <c r="I11">
        <f t="shared" si="6"/>
        <v>1.388621371451905</v>
      </c>
      <c r="O11">
        <f t="shared" si="13"/>
        <v>10</v>
      </c>
      <c r="P11" s="1">
        <f>S11-6378</f>
        <v>32971.18646287216</v>
      </c>
      <c r="Q11" s="2">
        <f t="shared" si="14"/>
        <v>1.7679936703555938</v>
      </c>
      <c r="R11">
        <f t="shared" si="15"/>
        <v>-0.09605969243551382</v>
      </c>
      <c r="S11" s="3">
        <f t="shared" si="7"/>
        <v>39349.18646287216</v>
      </c>
      <c r="T11">
        <f t="shared" si="8"/>
        <v>6.169518103303882</v>
      </c>
      <c r="U11">
        <f t="shared" si="16"/>
        <v>-0.2574681958745792</v>
      </c>
      <c r="V11">
        <f t="shared" si="0"/>
        <v>0.0026958529453061713</v>
      </c>
      <c r="W11">
        <f t="shared" si="9"/>
        <v>1.3887180156853414</v>
      </c>
    </row>
    <row r="12" spans="1:23" ht="12">
      <c r="A12">
        <f t="shared" si="10"/>
        <v>11</v>
      </c>
      <c r="B12" s="1">
        <f t="shared" si="1"/>
        <v>32968.14442917515</v>
      </c>
      <c r="C12" s="2">
        <f t="shared" si="2"/>
        <v>1.768130362181422</v>
      </c>
      <c r="D12">
        <f t="shared" si="11"/>
        <v>-0.10140002101555837</v>
      </c>
      <c r="E12" s="3">
        <f t="shared" si="12"/>
        <v>39346.14442917515</v>
      </c>
      <c r="F12">
        <f t="shared" si="3"/>
        <v>6.169041145997984</v>
      </c>
      <c r="G12">
        <f t="shared" si="4"/>
        <v>-0.00017805206734178232</v>
      </c>
      <c r="H12">
        <f t="shared" si="5"/>
        <v>0.0026962698193173217</v>
      </c>
      <c r="I12">
        <f t="shared" si="6"/>
        <v>1.543058543563628</v>
      </c>
      <c r="O12">
        <f t="shared" si="13"/>
        <v>11</v>
      </c>
      <c r="P12" s="1">
        <f aca="true" t="shared" si="17" ref="P12:P75">S12-6378</f>
        <v>32964.7819705311</v>
      </c>
      <c r="Q12" s="2">
        <f t="shared" si="14"/>
        <v>1.7682814766914374</v>
      </c>
      <c r="R12">
        <f t="shared" si="15"/>
        <v>-0.10674153901769493</v>
      </c>
      <c r="S12" s="3">
        <f t="shared" si="7"/>
        <v>39342.7819705311</v>
      </c>
      <c r="T12">
        <f t="shared" si="8"/>
        <v>6.168513949597225</v>
      </c>
      <c r="U12">
        <f t="shared" si="16"/>
        <v>-0.2575520276332901</v>
      </c>
      <c r="V12">
        <f t="shared" si="0"/>
        <v>0.002696730716220219</v>
      </c>
      <c r="W12">
        <f t="shared" si="9"/>
        <v>1.5431790668690146</v>
      </c>
    </row>
    <row r="13" spans="1:23" ht="12">
      <c r="A13">
        <f t="shared" si="10"/>
        <v>12</v>
      </c>
      <c r="B13" s="1">
        <f t="shared" si="1"/>
        <v>32961.419440471785</v>
      </c>
      <c r="C13" s="2">
        <f t="shared" si="2"/>
        <v>1.7684326202442218</v>
      </c>
      <c r="D13">
        <f t="shared" si="11"/>
        <v>-0.1120831450560653</v>
      </c>
      <c r="E13" s="3">
        <f t="shared" si="12"/>
        <v>39339.419440471785</v>
      </c>
      <c r="F13">
        <f t="shared" si="3"/>
        <v>6.167986741999339</v>
      </c>
      <c r="G13">
        <f t="shared" si="4"/>
        <v>-0.00017809936031112607</v>
      </c>
      <c r="H13">
        <f t="shared" si="5"/>
        <v>0.002697191741103661</v>
      </c>
      <c r="I13">
        <f t="shared" si="6"/>
        <v>1.6975434798772693</v>
      </c>
      <c r="O13">
        <f t="shared" si="13"/>
        <v>12</v>
      </c>
      <c r="P13" s="1">
        <f t="shared" si="17"/>
        <v>32957.73640528216</v>
      </c>
      <c r="Q13" s="2">
        <f t="shared" si="14"/>
        <v>1.7685981999477192</v>
      </c>
      <c r="R13">
        <f t="shared" si="15"/>
        <v>-0.11742608748237428</v>
      </c>
      <c r="S13" s="3">
        <f t="shared" si="7"/>
        <v>39335.73640528216</v>
      </c>
      <c r="T13">
        <f t="shared" si="8"/>
        <v>6.167409282734738</v>
      </c>
      <c r="U13">
        <f t="shared" si="16"/>
        <v>-0.25764429803630085</v>
      </c>
      <c r="V13">
        <f t="shared" si="0"/>
        <v>0.0026976968450147915</v>
      </c>
      <c r="W13">
        <f t="shared" si="9"/>
        <v>1.697690410639425</v>
      </c>
    </row>
    <row r="14" spans="1:23" ht="12">
      <c r="A14">
        <f t="shared" si="10"/>
        <v>13</v>
      </c>
      <c r="B14" s="1">
        <f t="shared" si="1"/>
        <v>32954.0532940713</v>
      </c>
      <c r="C14" s="2">
        <f t="shared" si="2"/>
        <v>1.768763814079507</v>
      </c>
      <c r="D14">
        <f t="shared" si="11"/>
        <v>-0.12276910667473287</v>
      </c>
      <c r="E14" s="3">
        <f t="shared" si="12"/>
        <v>39332.0532940713</v>
      </c>
      <c r="F14">
        <f t="shared" si="3"/>
        <v>6.166831811550847</v>
      </c>
      <c r="G14">
        <f t="shared" si="4"/>
        <v>-0.00017815118201319424</v>
      </c>
      <c r="H14">
        <f t="shared" si="5"/>
        <v>0.002698202101255854</v>
      </c>
      <c r="I14">
        <f t="shared" si="6"/>
        <v>1.8520812384371963</v>
      </c>
      <c r="O14">
        <f t="shared" si="13"/>
        <v>13</v>
      </c>
      <c r="P14" s="1">
        <f t="shared" si="17"/>
        <v>32950.04958872011</v>
      </c>
      <c r="Q14" s="2">
        <f t="shared" si="14"/>
        <v>1.7689438791786278</v>
      </c>
      <c r="R14">
        <f t="shared" si="15"/>
        <v>-0.1281136093675041</v>
      </c>
      <c r="S14" s="3">
        <f t="shared" si="7"/>
        <v>39328.04958872011</v>
      </c>
      <c r="T14">
        <f t="shared" si="8"/>
        <v>6.166204074744451</v>
      </c>
      <c r="U14">
        <f t="shared" si="16"/>
        <v>-0.2577450229907608</v>
      </c>
      <c r="V14">
        <f t="shared" si="0"/>
        <v>0.0026987514982476854</v>
      </c>
      <c r="W14">
        <f t="shared" si="9"/>
        <v>1.8522571095320235</v>
      </c>
    </row>
    <row r="15" spans="1:23" ht="12">
      <c r="A15">
        <f t="shared" si="10"/>
        <v>14</v>
      </c>
      <c r="B15" s="1">
        <f t="shared" si="1"/>
        <v>32946.04580341557</v>
      </c>
      <c r="C15" s="2">
        <f t="shared" si="2"/>
        <v>1.7691239845407114</v>
      </c>
      <c r="D15">
        <f t="shared" si="11"/>
        <v>-0.13345817759552453</v>
      </c>
      <c r="E15" s="3">
        <f t="shared" si="12"/>
        <v>39324.04580341557</v>
      </c>
      <c r="F15">
        <f t="shared" si="3"/>
        <v>6.165576325402252</v>
      </c>
      <c r="G15">
        <f t="shared" si="4"/>
        <v>-0.00017820753918826695</v>
      </c>
      <c r="H15">
        <f t="shared" si="5"/>
        <v>0.0026993010740319866</v>
      </c>
      <c r="I15">
        <f t="shared" si="6"/>
        <v>2.0066768863903315</v>
      </c>
      <c r="O15">
        <f t="shared" si="13"/>
        <v>14</v>
      </c>
      <c r="P15" s="1">
        <f t="shared" si="17"/>
        <v>32941.72132612425</v>
      </c>
      <c r="Q15" s="2">
        <f t="shared" si="14"/>
        <v>1.7693185570411933</v>
      </c>
      <c r="R15">
        <f t="shared" si="15"/>
        <v>-0.13880437659767225</v>
      </c>
      <c r="S15" s="3">
        <f t="shared" si="7"/>
        <v>39319.72132612425</v>
      </c>
      <c r="T15">
        <f t="shared" si="8"/>
        <v>6.164898295096307</v>
      </c>
      <c r="U15">
        <f t="shared" si="16"/>
        <v>-0.25785421987684487</v>
      </c>
      <c r="V15">
        <f t="shared" si="0"/>
        <v>0.0026998948579001975</v>
      </c>
      <c r="W15">
        <f t="shared" si="9"/>
        <v>2.006884235625323</v>
      </c>
    </row>
    <row r="16" spans="1:23" ht="12">
      <c r="A16">
        <f t="shared" si="10"/>
        <v>15</v>
      </c>
      <c r="B16" s="1">
        <f t="shared" si="1"/>
        <v>32937.39676561876</v>
      </c>
      <c r="C16" s="2">
        <f t="shared" si="2"/>
        <v>1.7695131760907994</v>
      </c>
      <c r="D16">
        <f t="shared" si="11"/>
        <v>-0.14415062994682054</v>
      </c>
      <c r="E16" s="3">
        <f t="shared" si="12"/>
        <v>39315.39676561876</v>
      </c>
      <c r="F16">
        <f t="shared" si="3"/>
        <v>6.1642202517432985</v>
      </c>
      <c r="G16">
        <f t="shared" si="4"/>
        <v>-0.00017826843917104267</v>
      </c>
      <c r="H16">
        <f t="shared" si="5"/>
        <v>0.0027004888491496573</v>
      </c>
      <c r="I16">
        <f t="shared" si="6"/>
        <v>2.161335500867853</v>
      </c>
      <c r="K16" s="8"/>
      <c r="O16">
        <f t="shared" si="13"/>
        <v>15</v>
      </c>
      <c r="P16" s="1">
        <f t="shared" si="17"/>
        <v>32932.75140643307</v>
      </c>
      <c r="Q16" s="2">
        <f t="shared" si="14"/>
        <v>1.7697222798090613</v>
      </c>
      <c r="R16">
        <f t="shared" si="15"/>
        <v>-0.1494986615197094</v>
      </c>
      <c r="S16" s="3">
        <f t="shared" si="7"/>
        <v>39310.75140643307</v>
      </c>
      <c r="T16">
        <f t="shared" si="8"/>
        <v>6.163491910698192</v>
      </c>
      <c r="U16">
        <f t="shared" si="16"/>
        <v>-0.25797190755483196</v>
      </c>
      <c r="V16">
        <f t="shared" si="0"/>
        <v>0.0027011271214512356</v>
      </c>
      <c r="W16">
        <f t="shared" si="9"/>
        <v>2.161576871424601</v>
      </c>
    </row>
    <row r="17" spans="1:23" ht="12">
      <c r="A17">
        <f t="shared" si="10"/>
        <v>16</v>
      </c>
      <c r="B17" s="1">
        <f t="shared" si="1"/>
        <v>32928.10596144093</v>
      </c>
      <c r="C17" s="2">
        <f t="shared" si="2"/>
        <v>1.7699314368166335</v>
      </c>
      <c r="D17">
        <f t="shared" si="11"/>
        <v>-0.1548467362970831</v>
      </c>
      <c r="E17" s="3">
        <f t="shared" si="12"/>
        <v>39306.10596144093</v>
      </c>
      <c r="F17">
        <f t="shared" si="3"/>
        <v>6.1627635561995815</v>
      </c>
      <c r="G17">
        <f t="shared" si="4"/>
        <v>-0.00017833388989272643</v>
      </c>
      <c r="H17">
        <f t="shared" si="5"/>
        <v>0.002701765631863293</v>
      </c>
      <c r="I17">
        <f t="shared" si="6"/>
        <v>2.3160621698709623</v>
      </c>
      <c r="O17">
        <f t="shared" si="13"/>
        <v>16</v>
      </c>
      <c r="P17" s="1">
        <f t="shared" si="17"/>
        <v>32923.13960221676</v>
      </c>
      <c r="Q17" s="2">
        <f t="shared" si="14"/>
        <v>1.7701550973874554</v>
      </c>
      <c r="R17">
        <f t="shared" si="15"/>
        <v>-0.16019673693841605</v>
      </c>
      <c r="S17" s="3">
        <f t="shared" si="7"/>
        <v>39301.13960221676</v>
      </c>
      <c r="T17">
        <f t="shared" si="8"/>
        <v>6.161984885891622</v>
      </c>
      <c r="U17">
        <f t="shared" si="16"/>
        <v>-0.25809810637279645</v>
      </c>
      <c r="V17">
        <f t="shared" si="0"/>
        <v>0.0027024485019578577</v>
      </c>
      <c r="W17">
        <f t="shared" si="9"/>
        <v>2.316340110749847</v>
      </c>
    </row>
    <row r="18" spans="1:23" ht="12">
      <c r="A18">
        <f t="shared" si="10"/>
        <v>17</v>
      </c>
      <c r="B18" s="1">
        <f t="shared" si="1"/>
        <v>32918.173155259494</v>
      </c>
      <c r="C18" s="2">
        <f t="shared" si="2"/>
        <v>1.7703788184445308</v>
      </c>
      <c r="D18">
        <f t="shared" si="11"/>
        <v>-0.1655467696906467</v>
      </c>
      <c r="E18" s="3">
        <f t="shared" si="12"/>
        <v>39296.173155259494</v>
      </c>
      <c r="F18">
        <f t="shared" si="3"/>
        <v>6.1612062018280795</v>
      </c>
      <c r="G18">
        <f t="shared" si="4"/>
        <v>-0.00017840389988328748</v>
      </c>
      <c r="H18">
        <f t="shared" si="5"/>
        <v>0.002703131643047912</v>
      </c>
      <c r="I18">
        <f t="shared" si="6"/>
        <v>2.4708619931610754</v>
      </c>
      <c r="O18">
        <f t="shared" si="13"/>
        <v>17</v>
      </c>
      <c r="P18" s="1">
        <f t="shared" si="17"/>
        <v>32912.885669647614</v>
      </c>
      <c r="Q18" s="2">
        <f t="shared" si="14"/>
        <v>1.770617063329332</v>
      </c>
      <c r="R18">
        <f t="shared" si="15"/>
        <v>-0.1708988761524203</v>
      </c>
      <c r="S18" s="3">
        <f t="shared" si="7"/>
        <v>39290.885669647614</v>
      </c>
      <c r="T18">
        <f t="shared" si="8"/>
        <v>6.160377182447101</v>
      </c>
      <c r="U18">
        <f t="shared" si="16"/>
        <v>-0.2582328381749181</v>
      </c>
      <c r="V18">
        <f t="shared" si="0"/>
        <v>0.002703859228142279</v>
      </c>
      <c r="W18">
        <f t="shared" si="9"/>
        <v>2.471179059628324</v>
      </c>
    </row>
    <row r="19" spans="1:23" ht="12">
      <c r="A19">
        <f t="shared" si="10"/>
        <v>18</v>
      </c>
      <c r="B19" s="1">
        <f t="shared" si="1"/>
        <v>32907.59809503848</v>
      </c>
      <c r="C19" s="2">
        <f t="shared" si="2"/>
        <v>1.77085537635702</v>
      </c>
      <c r="D19">
        <f t="shared" si="11"/>
        <v>-0.17625100368364394</v>
      </c>
      <c r="E19" s="3">
        <f t="shared" si="12"/>
        <v>39285.59809503848</v>
      </c>
      <c r="F19">
        <f t="shared" si="3"/>
        <v>6.159548149112336</v>
      </c>
      <c r="G19">
        <f t="shared" si="4"/>
        <v>-0.00017847847827389044</v>
      </c>
      <c r="H19">
        <f t="shared" si="5"/>
        <v>0.0027045871192893987</v>
      </c>
      <c r="I19">
        <f t="shared" si="6"/>
        <v>2.62574008315482</v>
      </c>
      <c r="O19">
        <f t="shared" si="13"/>
        <v>18</v>
      </c>
      <c r="P19" s="1">
        <f t="shared" si="17"/>
        <v>32901.9893484682</v>
      </c>
      <c r="Q19" s="2">
        <f t="shared" si="14"/>
        <v>1.7711082348527412</v>
      </c>
      <c r="R19">
        <f t="shared" si="15"/>
        <v>-0.18160535299017602</v>
      </c>
      <c r="S19" s="3">
        <f t="shared" si="7"/>
        <v>39279.9893484682</v>
      </c>
      <c r="T19">
        <f t="shared" si="8"/>
        <v>6.158668759559141</v>
      </c>
      <c r="U19">
        <f t="shared" si="16"/>
        <v>-0.258376126310417</v>
      </c>
      <c r="V19">
        <f t="shared" si="0"/>
        <v>0.00270535954448543</v>
      </c>
      <c r="W19">
        <f t="shared" si="9"/>
        <v>2.626098837192118</v>
      </c>
    </row>
    <row r="20" spans="1:23" ht="12">
      <c r="A20">
        <f t="shared" si="10"/>
        <v>19</v>
      </c>
      <c r="B20" s="1">
        <f t="shared" si="1"/>
        <v>32896.38051229567</v>
      </c>
      <c r="C20" s="2">
        <f t="shared" si="2"/>
        <v>1.7713611696108083</v>
      </c>
      <c r="D20">
        <f t="shared" si="11"/>
        <v>-0.18695971238007736</v>
      </c>
      <c r="E20" s="3">
        <f t="shared" si="12"/>
        <v>39274.38051229567</v>
      </c>
      <c r="F20">
        <f t="shared" si="3"/>
        <v>6.157789355957301</v>
      </c>
      <c r="G20">
        <f t="shared" si="4"/>
        <v>-0.0001785576347994995</v>
      </c>
      <c r="H20">
        <f t="shared" si="5"/>
        <v>0.002706132312981354</v>
      </c>
      <c r="I20">
        <f t="shared" si="6"/>
        <v>2.7807015658242014</v>
      </c>
      <c r="O20">
        <f t="shared" si="13"/>
        <v>19</v>
      </c>
      <c r="P20" s="1">
        <f t="shared" si="17"/>
        <v>32890.45036195744</v>
      </c>
      <c r="Q20" s="2">
        <f t="shared" si="14"/>
        <v>1.7716286728594028</v>
      </c>
      <c r="R20">
        <f t="shared" si="15"/>
        <v>-0.19231644184611216</v>
      </c>
      <c r="S20" s="3">
        <f t="shared" si="7"/>
        <v>39268.45036195744</v>
      </c>
      <c r="T20">
        <f t="shared" si="8"/>
        <v>6.156859573840928</v>
      </c>
      <c r="U20">
        <f t="shared" si="16"/>
        <v>-0.2585279956431205</v>
      </c>
      <c r="V20">
        <f t="shared" si="0"/>
        <v>0.0027069497113271237</v>
      </c>
      <c r="W20">
        <f t="shared" si="9"/>
        <v>2.7811045765810465</v>
      </c>
    </row>
    <row r="21" spans="1:23" ht="12">
      <c r="A21">
        <f t="shared" si="10"/>
        <v>20</v>
      </c>
      <c r="B21" s="1">
        <f t="shared" si="1"/>
        <v>32884.52012206759</v>
      </c>
      <c r="C21" s="2">
        <f t="shared" si="2"/>
        <v>1.7718962609559674</v>
      </c>
      <c r="D21">
        <f t="shared" si="11"/>
        <v>-0.19767317046804733</v>
      </c>
      <c r="E21" s="3">
        <f t="shared" si="12"/>
        <v>39262.52012206759</v>
      </c>
      <c r="F21">
        <f t="shared" si="3"/>
        <v>6.155929777683849</v>
      </c>
      <c r="G21">
        <f t="shared" si="4"/>
        <v>-0.00017864137980165592</v>
      </c>
      <c r="H21">
        <f t="shared" si="5"/>
        <v>0.002707767492428591</v>
      </c>
      <c r="I21">
        <f t="shared" si="6"/>
        <v>2.9357515816023185</v>
      </c>
      <c r="O21">
        <f t="shared" si="13"/>
        <v>20</v>
      </c>
      <c r="P21" s="1">
        <f t="shared" si="17"/>
        <v>32878.268416894425</v>
      </c>
      <c r="Q21" s="2">
        <f t="shared" si="14"/>
        <v>1.7721784419545097</v>
      </c>
      <c r="R21">
        <f t="shared" si="15"/>
        <v>-0.20303241771694344</v>
      </c>
      <c r="S21" s="3">
        <f t="shared" si="7"/>
        <v>39256.268416894425</v>
      </c>
      <c r="T21">
        <f t="shared" si="8"/>
        <v>6.154949579318662</v>
      </c>
      <c r="U21">
        <f t="shared" si="16"/>
        <v>-0.258688472561668</v>
      </c>
      <c r="V21">
        <f t="shared" si="0"/>
        <v>0.002708630004972909</v>
      </c>
      <c r="W21">
        <f t="shared" si="9"/>
        <v>2.936201425851303</v>
      </c>
    </row>
    <row r="22" spans="1:23" ht="12">
      <c r="A22">
        <f t="shared" si="10"/>
        <v>21</v>
      </c>
      <c r="B22" s="1">
        <f t="shared" si="1"/>
        <v>32872.01662287222</v>
      </c>
      <c r="C22" s="2">
        <f t="shared" si="2"/>
        <v>1.7724607168563562</v>
      </c>
      <c r="D22">
        <f t="shared" si="11"/>
        <v>-0.2083916532561467</v>
      </c>
      <c r="E22" s="3">
        <f t="shared" si="12"/>
        <v>39250.01662287222</v>
      </c>
      <c r="F22">
        <f t="shared" si="3"/>
        <v>6.153969367022926</v>
      </c>
      <c r="G22">
        <f t="shared" si="4"/>
        <v>-0.00017872972423143278</v>
      </c>
      <c r="H22">
        <f t="shared" si="5"/>
        <v>0.0027094929419573606</v>
      </c>
      <c r="I22">
        <f t="shared" si="6"/>
        <v>3.0908952862950088</v>
      </c>
      <c r="O22">
        <f t="shared" si="13"/>
        <v>21</v>
      </c>
      <c r="P22" s="1">
        <f t="shared" si="17"/>
        <v>32865.44320352014</v>
      </c>
      <c r="Q22" s="2">
        <f t="shared" si="14"/>
        <v>1.7727576104677696</v>
      </c>
      <c r="R22">
        <f t="shared" si="15"/>
        <v>-0.21375355623815329</v>
      </c>
      <c r="S22" s="3">
        <f t="shared" si="7"/>
        <v>39243.44320352014</v>
      </c>
      <c r="T22">
        <f t="shared" si="8"/>
        <v>6.152938727425547</v>
      </c>
      <c r="U22">
        <f t="shared" si="16"/>
        <v>-0.2588575849903619</v>
      </c>
      <c r="V22">
        <f t="shared" si="0"/>
        <v>0.0027104007178076865</v>
      </c>
      <c r="W22">
        <f t="shared" si="9"/>
        <v>3.09139454889023</v>
      </c>
    </row>
    <row r="23" spans="1:23" ht="12">
      <c r="A23">
        <f t="shared" si="10"/>
        <v>22</v>
      </c>
      <c r="B23" s="1">
        <f t="shared" si="1"/>
        <v>32858.86969666962</v>
      </c>
      <c r="C23" s="2">
        <f t="shared" si="2"/>
        <v>1.7730546075112852</v>
      </c>
      <c r="D23">
        <f t="shared" si="11"/>
        <v>-0.21911543671003267</v>
      </c>
      <c r="E23" s="3">
        <f t="shared" si="12"/>
        <v>39236.86969666962</v>
      </c>
      <c r="F23">
        <f t="shared" si="3"/>
        <v>6.15190807410938</v>
      </c>
      <c r="G23">
        <f t="shared" si="4"/>
        <v>-0.00017882267965256478</v>
      </c>
      <c r="H23">
        <f t="shared" si="5"/>
        <v>0.0027113089620323817</v>
      </c>
      <c r="I23">
        <f t="shared" si="6"/>
        <v>3.2461378519988093</v>
      </c>
      <c r="O23">
        <f t="shared" si="13"/>
        <v>22</v>
      </c>
      <c r="P23" s="1">
        <f t="shared" si="17"/>
        <v>32851.9743954969</v>
      </c>
      <c r="Q23" s="2">
        <f t="shared" si="14"/>
        <v>1.7733662504756984</v>
      </c>
      <c r="R23">
        <f t="shared" si="15"/>
        <v>-0.22448013372065886</v>
      </c>
      <c r="S23" s="3">
        <f t="shared" si="7"/>
        <v>39229.9743954969</v>
      </c>
      <c r="T23">
        <f t="shared" si="8"/>
        <v>6.150826966995438</v>
      </c>
      <c r="U23">
        <f t="shared" si="16"/>
        <v>-0.2590353624006731</v>
      </c>
      <c r="V23">
        <f t="shared" si="0"/>
        <v>0.00271226215841618</v>
      </c>
      <c r="W23">
        <f t="shared" si="9"/>
        <v>3.2466891263375954</v>
      </c>
    </row>
    <row r="24" spans="1:23" ht="12">
      <c r="A24">
        <f t="shared" si="10"/>
        <v>23</v>
      </c>
      <c r="B24" s="1">
        <f t="shared" si="1"/>
        <v>32845.07900882027</v>
      </c>
      <c r="C24" s="2">
        <f t="shared" si="2"/>
        <v>1.773678006878442</v>
      </c>
      <c r="D24">
        <f t="shared" si="11"/>
        <v>-0.22984479748918657</v>
      </c>
      <c r="E24" s="3">
        <f t="shared" si="12"/>
        <v>39223.07900882027</v>
      </c>
      <c r="F24">
        <f t="shared" si="3"/>
        <v>6.149745846475427</v>
      </c>
      <c r="G24">
        <f t="shared" si="4"/>
        <v>-0.00017892025824475758</v>
      </c>
      <c r="H24">
        <f t="shared" si="5"/>
        <v>0.00271321586938076</v>
      </c>
      <c r="I24">
        <f t="shared" si="6"/>
        <v>3.4014844680256244</v>
      </c>
      <c r="O24">
        <f t="shared" si="13"/>
        <v>23</v>
      </c>
      <c r="P24" s="1">
        <f t="shared" si="17"/>
        <v>32837.86164986564</v>
      </c>
      <c r="Q24" s="2">
        <f t="shared" si="14"/>
        <v>1.7740044378251816</v>
      </c>
      <c r="R24">
        <f t="shared" si="15"/>
        <v>-0.23521242718766955</v>
      </c>
      <c r="S24" s="3">
        <f t="shared" si="7"/>
        <v>39215.86164986564</v>
      </c>
      <c r="T24">
        <f t="shared" si="8"/>
        <v>6.1486142442561365</v>
      </c>
      <c r="U24">
        <f t="shared" si="16"/>
        <v>-0.25922183582340913</v>
      </c>
      <c r="V24">
        <f t="shared" si="0"/>
        <v>0.002714214651710339</v>
      </c>
      <c r="W24">
        <f t="shared" si="9"/>
        <v>3.402090356513777</v>
      </c>
    </row>
    <row r="25" spans="1:23" ht="12">
      <c r="A25">
        <f t="shared" si="10"/>
        <v>24</v>
      </c>
      <c r="B25" s="1">
        <f t="shared" si="1"/>
        <v>32830.64420804124</v>
      </c>
      <c r="C25" s="2">
        <f t="shared" si="2"/>
        <v>1.7743309926980892</v>
      </c>
      <c r="D25">
        <f t="shared" si="11"/>
        <v>-0.24058001298387202</v>
      </c>
      <c r="E25" s="3">
        <f t="shared" si="12"/>
        <v>39208.64420804124</v>
      </c>
      <c r="F25">
        <f t="shared" si="3"/>
        <v>6.147482629043782</v>
      </c>
      <c r="G25">
        <f t="shared" si="4"/>
        <v>-0.00017902247280717558</v>
      </c>
      <c r="H25">
        <f t="shared" si="5"/>
        <v>0.0027152139971229013</v>
      </c>
      <c r="I25">
        <f t="shared" si="6"/>
        <v>3.5569403418344905</v>
      </c>
      <c r="O25">
        <f t="shared" si="13"/>
        <v>24</v>
      </c>
      <c r="P25" s="1">
        <f t="shared" si="17"/>
        <v>32823.10460700094</v>
      </c>
      <c r="Q25" s="2">
        <f t="shared" si="14"/>
        <v>1.7746722521583134</v>
      </c>
      <c r="R25">
        <f t="shared" si="15"/>
        <v>-0.24595071441174937</v>
      </c>
      <c r="S25" s="3">
        <f t="shared" si="7"/>
        <v>39201.10460700094</v>
      </c>
      <c r="T25">
        <f t="shared" si="8"/>
        <v>6.146300502822348</v>
      </c>
      <c r="U25">
        <f t="shared" si="16"/>
        <v>-0.2594170378615536</v>
      </c>
      <c r="V25">
        <f t="shared" si="0"/>
        <v>0.00271625853906378</v>
      </c>
      <c r="W25">
        <f t="shared" si="9"/>
        <v>3.5576034563552423</v>
      </c>
    </row>
    <row r="26" spans="1:23" ht="12">
      <c r="A26">
        <f t="shared" si="10"/>
        <v>25</v>
      </c>
      <c r="B26" s="1">
        <f t="shared" si="1"/>
        <v>32815.5649263601</v>
      </c>
      <c r="C26" s="2">
        <f t="shared" si="2"/>
        <v>1.7750136465185502</v>
      </c>
      <c r="D26">
        <f t="shared" si="11"/>
        <v>-0.25132136135230254</v>
      </c>
      <c r="E26" s="3">
        <f t="shared" si="12"/>
        <v>39193.5649263601</v>
      </c>
      <c r="F26">
        <f t="shared" si="3"/>
        <v>6.14511836412043</v>
      </c>
      <c r="G26">
        <f t="shared" si="4"/>
        <v>-0.00017912933676211154</v>
      </c>
      <c r="H26">
        <f t="shared" si="5"/>
        <v>0.002717303694910503</v>
      </c>
      <c r="I26">
        <f t="shared" si="6"/>
        <v>3.712510699970845</v>
      </c>
      <c r="O26">
        <f t="shared" si="13"/>
        <v>25</v>
      </c>
      <c r="P26" s="1">
        <f t="shared" si="17"/>
        <v>32807.702890563814</v>
      </c>
      <c r="Q26" s="2">
        <f t="shared" si="14"/>
        <v>1.7753697769385353</v>
      </c>
      <c r="R26">
        <f t="shared" si="15"/>
        <v>-0.256695273952094</v>
      </c>
      <c r="S26" s="3">
        <f t="shared" si="7"/>
        <v>39185.702890563814</v>
      </c>
      <c r="T26">
        <f t="shared" si="8"/>
        <v>6.143885683688274</v>
      </c>
      <c r="U26">
        <f t="shared" si="16"/>
        <v>-0.2596210027037881</v>
      </c>
      <c r="V26">
        <f t="shared" si="0"/>
        <v>0.0027183941784533713</v>
      </c>
      <c r="W26">
        <f t="shared" si="9"/>
        <v>3.713233662357733</v>
      </c>
    </row>
    <row r="27" spans="1:23" ht="12">
      <c r="A27">
        <f t="shared" si="10"/>
        <v>26</v>
      </c>
      <c r="B27" s="1">
        <f t="shared" si="1"/>
        <v>32799.84077906662</v>
      </c>
      <c r="C27" s="2">
        <f t="shared" si="2"/>
        <v>1.7757260537230002</v>
      </c>
      <c r="D27">
        <f t="shared" si="11"/>
        <v>-0.26206912155802925</v>
      </c>
      <c r="E27" s="3">
        <f t="shared" si="12"/>
        <v>39177.84077906662</v>
      </c>
      <c r="F27">
        <f t="shared" si="3"/>
        <v>6.142652991387052</v>
      </c>
      <c r="G27">
        <f t="shared" si="4"/>
        <v>-0.00017924086415883843</v>
      </c>
      <c r="H27">
        <f t="shared" si="5"/>
        <v>0.0027194853290717345</v>
      </c>
      <c r="I27">
        <f t="shared" si="6"/>
        <v>3.868200789013698</v>
      </c>
      <c r="O27">
        <f t="shared" si="13"/>
        <v>26</v>
      </c>
      <c r="P27" s="1">
        <f t="shared" si="17"/>
        <v>32791.65610745229</v>
      </c>
      <c r="Q27" s="2">
        <f t="shared" si="14"/>
        <v>1.776097099478083</v>
      </c>
      <c r="R27">
        <f t="shared" si="15"/>
        <v>-0.26744638519203345</v>
      </c>
      <c r="S27" s="3">
        <f t="shared" si="7"/>
        <v>39169.65610745229</v>
      </c>
      <c r="T27">
        <f t="shared" si="8"/>
        <v>6.141369725219864</v>
      </c>
      <c r="U27">
        <f t="shared" si="16"/>
        <v>-0.25983376613870435</v>
      </c>
      <c r="V27">
        <f t="shared" si="0"/>
        <v>0.0027206219446080384</v>
      </c>
      <c r="W27">
        <f t="shared" si="9"/>
        <v>3.8689862315275616</v>
      </c>
    </row>
    <row r="28" spans="1:23" ht="12">
      <c r="A28">
        <f t="shared" si="10"/>
        <v>27</v>
      </c>
      <c r="B28" s="1">
        <f t="shared" si="1"/>
        <v>32783.47136466216</v>
      </c>
      <c r="C28" s="2">
        <f t="shared" si="2"/>
        <v>1.7764683035575763</v>
      </c>
      <c r="D28">
        <f t="shared" si="11"/>
        <v>-0.2728235734075596</v>
      </c>
      <c r="E28" s="3">
        <f t="shared" si="12"/>
        <v>39161.47136466216</v>
      </c>
      <c r="F28">
        <f t="shared" si="3"/>
        <v>6.140086447893095</v>
      </c>
      <c r="G28">
        <f t="shared" si="4"/>
        <v>-0.0001793570696776457</v>
      </c>
      <c r="H28">
        <f t="shared" si="5"/>
        <v>0.0027217592827637133</v>
      </c>
      <c r="I28">
        <f t="shared" si="6"/>
        <v>4.024015876531126</v>
      </c>
      <c r="O28">
        <f t="shared" si="13"/>
        <v>27</v>
      </c>
      <c r="P28" s="1">
        <f t="shared" si="17"/>
        <v>32774.963847749685</v>
      </c>
      <c r="Q28" s="2">
        <f t="shared" si="14"/>
        <v>1.7768543109667667</v>
      </c>
      <c r="R28">
        <f t="shared" si="15"/>
        <v>-0.27820432837677145</v>
      </c>
      <c r="S28" s="3">
        <f t="shared" si="7"/>
        <v>39152.963847749685</v>
      </c>
      <c r="T28">
        <f t="shared" si="8"/>
        <v>6.138752563146705</v>
      </c>
      <c r="U28">
        <f t="shared" si="16"/>
        <v>-0.26005536556972025</v>
      </c>
      <c r="V28">
        <f t="shared" si="0"/>
        <v>0.0027229422291649443</v>
      </c>
      <c r="W28">
        <f t="shared" si="9"/>
        <v>4.024866442341435</v>
      </c>
    </row>
    <row r="29" spans="1:23" ht="12">
      <c r="A29">
        <f t="shared" si="10"/>
        <v>28</v>
      </c>
      <c r="B29" s="1">
        <f t="shared" si="1"/>
        <v>32766.456264806868</v>
      </c>
      <c r="C29" s="2">
        <f t="shared" si="2"/>
        <v>1.777240489160828</v>
      </c>
      <c r="D29">
        <f t="shared" si="11"/>
        <v>-0.2835849975882183</v>
      </c>
      <c r="E29" s="3">
        <f t="shared" si="12"/>
        <v>39144.45626480687</v>
      </c>
      <c r="F29">
        <f t="shared" si="3"/>
        <v>6.137418668047486</v>
      </c>
      <c r="G29">
        <f t="shared" si="4"/>
        <v>-0.00017947796863406173</v>
      </c>
      <c r="H29">
        <f t="shared" si="5"/>
        <v>0.0027241259561323937</v>
      </c>
      <c r="I29">
        <f t="shared" si="6"/>
        <v>4.1799612520444995</v>
      </c>
      <c r="O29">
        <f t="shared" si="13"/>
        <v>28</v>
      </c>
      <c r="P29" s="1">
        <f t="shared" si="17"/>
        <v>32757.625684670602</v>
      </c>
      <c r="Q29" s="2">
        <f t="shared" si="14"/>
        <v>1.7776415065020965</v>
      </c>
      <c r="R29">
        <f t="shared" si="15"/>
        <v>-0.2889693846513724</v>
      </c>
      <c r="S29" s="3">
        <f t="shared" si="7"/>
        <v>39135.6256846706</v>
      </c>
      <c r="T29">
        <f t="shared" si="8"/>
        <v>6.1360341305535595</v>
      </c>
      <c r="U29">
        <f t="shared" si="16"/>
        <v>-0.2602858400307077</v>
      </c>
      <c r="V29">
        <f t="shared" si="0"/>
        <v>0.0027253554408331296</v>
      </c>
      <c r="W29">
        <f t="shared" si="9"/>
        <v>4.180879595715224</v>
      </c>
    </row>
    <row r="30" spans="1:23" ht="12">
      <c r="A30">
        <f t="shared" si="10"/>
        <v>29</v>
      </c>
      <c r="B30" s="1">
        <f t="shared" si="1"/>
        <v>32748.795044264494</v>
      </c>
      <c r="C30" s="2">
        <f t="shared" si="2"/>
        <v>1.7780427075945227</v>
      </c>
      <c r="D30">
        <f t="shared" si="11"/>
        <v>-0.29435367570626203</v>
      </c>
      <c r="E30" s="3">
        <f t="shared" si="12"/>
        <v>39126.795044264494</v>
      </c>
      <c r="F30">
        <f t="shared" si="3"/>
        <v>6.134649583609987</v>
      </c>
      <c r="G30">
        <f t="shared" si="4"/>
        <v>-0.0001796035769832636</v>
      </c>
      <c r="H30">
        <f t="shared" si="5"/>
        <v>0.0027265857664799894</v>
      </c>
      <c r="I30">
        <f t="shared" si="6"/>
        <v>4.33604222800187</v>
      </c>
      <c r="O30">
        <f t="shared" si="13"/>
        <v>29</v>
      </c>
      <c r="P30" s="1">
        <f t="shared" si="17"/>
        <v>32739.641174504664</v>
      </c>
      <c r="Q30" s="2">
        <f t="shared" si="14"/>
        <v>1.7784587851207756</v>
      </c>
      <c r="R30">
        <f t="shared" si="15"/>
        <v>-0.2997418360990076</v>
      </c>
      <c r="S30" s="3">
        <f t="shared" si="7"/>
        <v>39117.641174504664</v>
      </c>
      <c r="T30">
        <f t="shared" si="8"/>
        <v>6.1332143578715375</v>
      </c>
      <c r="U30">
        <f t="shared" si="16"/>
        <v>-0.26052523020234775</v>
      </c>
      <c r="V30">
        <f t="shared" si="0"/>
        <v>0.00272786200556475</v>
      </c>
      <c r="W30">
        <f t="shared" si="9"/>
        <v>4.33703101598211</v>
      </c>
    </row>
    <row r="31" spans="1:23" ht="12">
      <c r="A31">
        <f t="shared" si="10"/>
        <v>30</v>
      </c>
      <c r="B31" s="1">
        <f t="shared" si="1"/>
        <v>32730.487250844977</v>
      </c>
      <c r="C31" s="2">
        <f t="shared" si="2"/>
        <v>1.77887505987583</v>
      </c>
      <c r="D31">
        <f t="shared" si="11"/>
        <v>-0.30512989032525784</v>
      </c>
      <c r="E31" s="3">
        <f t="shared" si="12"/>
        <v>39108.48725084498</v>
      </c>
      <c r="F31">
        <f t="shared" si="3"/>
        <v>6.131779123682185</v>
      </c>
      <c r="G31">
        <f t="shared" si="4"/>
        <v>-0.00017973391132467705</v>
      </c>
      <c r="H31">
        <f t="shared" si="5"/>
        <v>0.0027291391484400547</v>
      </c>
      <c r="I31">
        <f t="shared" si="6"/>
        <v>4.492264140760954</v>
      </c>
      <c r="O31">
        <f t="shared" si="13"/>
        <v>30</v>
      </c>
      <c r="P31" s="1">
        <f t="shared" si="17"/>
        <v>32721.009856557896</v>
      </c>
      <c r="Q31" s="2">
        <f t="shared" si="14"/>
        <v>1.7793062498315795</v>
      </c>
      <c r="R31">
        <f t="shared" si="15"/>
        <v>-0.31052196577947166</v>
      </c>
      <c r="S31" s="3">
        <f t="shared" si="7"/>
        <v>39099.009856557896</v>
      </c>
      <c r="T31">
        <f t="shared" si="8"/>
        <v>6.130293172868908</v>
      </c>
      <c r="U31">
        <f t="shared" si="16"/>
        <v>-0.260773578429222</v>
      </c>
      <c r="V31">
        <f t="shared" si="0"/>
        <v>0.0027304623667340436</v>
      </c>
      <c r="W31">
        <f t="shared" si="9"/>
        <v>4.493326051880548</v>
      </c>
    </row>
    <row r="32" spans="1:23" ht="12">
      <c r="A32">
        <f t="shared" si="10"/>
        <v>31</v>
      </c>
      <c r="B32" s="1">
        <f t="shared" si="1"/>
        <v>32711.532415344693</v>
      </c>
      <c r="C32" s="2">
        <f t="shared" si="2"/>
        <v>1.7797376510109</v>
      </c>
      <c r="D32">
        <f t="shared" si="11"/>
        <v>-0.31591392500473847</v>
      </c>
      <c r="E32" s="3">
        <f t="shared" si="12"/>
        <v>39089.53241534469</v>
      </c>
      <c r="F32">
        <f t="shared" si="3"/>
        <v>6.128807214698133</v>
      </c>
      <c r="G32">
        <f t="shared" si="4"/>
        <v>-0.00017986898890676788</v>
      </c>
      <c r="H32">
        <f t="shared" si="5"/>
        <v>0.0027317865541603556</v>
      </c>
      <c r="I32">
        <f t="shared" si="6"/>
        <v>4.648632351582146</v>
      </c>
      <c r="O32">
        <f t="shared" si="13"/>
        <v>31</v>
      </c>
      <c r="P32" s="1">
        <f t="shared" si="17"/>
        <v>32701.731253091813</v>
      </c>
      <c r="Q32" s="2">
        <f t="shared" si="14"/>
        <v>1.7801840076496431</v>
      </c>
      <c r="R32">
        <f t="shared" si="15"/>
        <v>-0.32131005776798033</v>
      </c>
      <c r="S32" s="3">
        <f t="shared" si="7"/>
        <v>39079.73125309181</v>
      </c>
      <c r="T32">
        <f t="shared" si="8"/>
        <v>6.1272705006415515</v>
      </c>
      <c r="U32">
        <f t="shared" si="16"/>
        <v>-0.2610309287376555</v>
      </c>
      <c r="V32">
        <f t="shared" si="0"/>
        <v>0.0027331569853241548</v>
      </c>
      <c r="W32">
        <f t="shared" si="9"/>
        <v>4.649770077552468</v>
      </c>
    </row>
    <row r="33" spans="1:23" ht="12">
      <c r="A33">
        <f t="shared" si="10"/>
        <v>32</v>
      </c>
      <c r="B33" s="1">
        <f t="shared" si="1"/>
        <v>32691.93005148434</v>
      </c>
      <c r="C33" s="2">
        <f t="shared" si="2"/>
        <v>1.7806305900298618</v>
      </c>
      <c r="D33">
        <f t="shared" si="11"/>
        <v>-0.32670606433914456</v>
      </c>
      <c r="E33" s="3">
        <f t="shared" si="12"/>
        <v>39069.93005148434</v>
      </c>
      <c r="F33">
        <f t="shared" si="3"/>
        <v>6.1257337804146035</v>
      </c>
      <c r="G33">
        <f t="shared" si="4"/>
        <v>-0.00018000882763202726</v>
      </c>
      <c r="H33">
        <f t="shared" si="5"/>
        <v>0.0027345284534936796</v>
      </c>
      <c r="I33">
        <f t="shared" si="6"/>
        <v>4.805152247632007</v>
      </c>
      <c r="O33">
        <f t="shared" si="13"/>
        <v>32</v>
      </c>
      <c r="P33" s="1">
        <f t="shared" si="17"/>
        <v>32681.80486926016</v>
      </c>
      <c r="Q33" s="2">
        <f t="shared" si="14"/>
        <v>1.7810921696321755</v>
      </c>
      <c r="R33">
        <f t="shared" si="15"/>
        <v>-0.33210639719426205</v>
      </c>
      <c r="S33" s="3">
        <f t="shared" si="7"/>
        <v>39059.80486926016</v>
      </c>
      <c r="T33">
        <f t="shared" si="8"/>
        <v>6.124146263603035</v>
      </c>
      <c r="U33">
        <f t="shared" si="16"/>
        <v>-0.26129732685432483</v>
      </c>
      <c r="V33">
        <f t="shared" si="0"/>
        <v>0.0027359463401219674</v>
      </c>
      <c r="W33">
        <f t="shared" si="9"/>
        <v>4.8063684935522035</v>
      </c>
    </row>
    <row r="34" spans="1:23" ht="12">
      <c r="A34">
        <f t="shared" si="10"/>
        <v>33</v>
      </c>
      <c r="B34" s="1">
        <f t="shared" si="1"/>
        <v>32671.67965584452</v>
      </c>
      <c r="C34" s="2">
        <f t="shared" si="2"/>
        <v>1.7815539900232618</v>
      </c>
      <c r="D34">
        <f t="shared" si="11"/>
        <v>-0.3375065939970662</v>
      </c>
      <c r="E34" s="3">
        <f t="shared" si="12"/>
        <v>39049.67965584452</v>
      </c>
      <c r="F34">
        <f t="shared" si="3"/>
        <v>6.122558741900991</v>
      </c>
      <c r="G34">
        <f t="shared" si="4"/>
        <v>-0.00018015344606215226</v>
      </c>
      <c r="H34">
        <f t="shared" si="5"/>
        <v>0.00273736533419672</v>
      </c>
      <c r="I34">
        <f t="shared" si="6"/>
        <v>4.96182924299769</v>
      </c>
      <c r="O34">
        <f t="shared" si="13"/>
        <v>33</v>
      </c>
      <c r="P34" s="1">
        <f t="shared" si="17"/>
        <v>32661.230193043244</v>
      </c>
      <c r="Q34" s="2">
        <f t="shared" si="14"/>
        <v>1.7820308509156297</v>
      </c>
      <c r="R34">
        <f t="shared" si="15"/>
        <v>-0.34291127028195434</v>
      </c>
      <c r="S34" s="3">
        <f t="shared" si="7"/>
        <v>39039.230193043244</v>
      </c>
      <c r="T34">
        <f t="shared" si="8"/>
        <v>6.120920381474325</v>
      </c>
      <c r="U34">
        <f t="shared" si="16"/>
        <v>-0.2615728202256438</v>
      </c>
      <c r="V34">
        <f t="shared" si="0"/>
        <v>0.002738830927921093</v>
      </c>
      <c r="W34">
        <f t="shared" si="9"/>
        <v>4.963126727866563</v>
      </c>
    </row>
    <row r="35" spans="1:23" ht="12">
      <c r="A35">
        <f t="shared" si="10"/>
        <v>34</v>
      </c>
      <c r="B35" s="1">
        <f t="shared" si="1"/>
        <v>32650.78070779887</v>
      </c>
      <c r="C35" s="2">
        <f t="shared" si="2"/>
        <v>1.7825079681799654</v>
      </c>
      <c r="D35">
        <f t="shared" si="11"/>
        <v>-0.3483158007607953</v>
      </c>
      <c r="E35" s="3">
        <f t="shared" si="12"/>
        <v>39028.78070779887</v>
      </c>
      <c r="F35">
        <f t="shared" si="3"/>
        <v>6.119282017528828</v>
      </c>
      <c r="G35">
        <f t="shared" si="4"/>
        <v>-0.00018030286342342582</v>
      </c>
      <c r="H35">
        <f t="shared" si="5"/>
        <v>0.0027402977021372</v>
      </c>
      <c r="I35">
        <f t="shared" si="6"/>
        <v>5.118668779712759</v>
      </c>
      <c r="O35">
        <f t="shared" si="13"/>
        <v>34</v>
      </c>
      <c r="P35" s="1">
        <f t="shared" si="17"/>
        <v>32640.006695179945</v>
      </c>
      <c r="Q35" s="2">
        <f t="shared" si="14"/>
        <v>1.7830001707543444</v>
      </c>
      <c r="R35">
        <f t="shared" si="15"/>
        <v>-0.35372496438831685</v>
      </c>
      <c r="S35" s="3">
        <f t="shared" si="7"/>
        <v>39018.006695179945</v>
      </c>
      <c r="T35">
        <f t="shared" si="8"/>
        <v>6.1175927712731175</v>
      </c>
      <c r="U35">
        <f t="shared" si="16"/>
        <v>-0.26185745803794447</v>
      </c>
      <c r="V35">
        <f t="shared" si="0"/>
        <v>0.002741811263733171</v>
      </c>
      <c r="W35">
        <f t="shared" si="9"/>
        <v>5.120050236946545</v>
      </c>
    </row>
    <row r="36" spans="1:23" ht="12">
      <c r="A36">
        <f t="shared" si="10"/>
        <v>35</v>
      </c>
      <c r="B36" s="1">
        <f t="shared" si="1"/>
        <v>32629.2326694449</v>
      </c>
      <c r="C36" s="2">
        <f t="shared" si="2"/>
        <v>1.7834926458265465</v>
      </c>
      <c r="D36">
        <f t="shared" si="11"/>
        <v>-0.3591339725662009</v>
      </c>
      <c r="E36" s="3">
        <f t="shared" si="12"/>
        <v>39007.2326694449</v>
      </c>
      <c r="F36">
        <f t="shared" si="3"/>
        <v>6.115903522960944</v>
      </c>
      <c r="G36">
        <f t="shared" si="4"/>
        <v>-0.00018045709961229494</v>
      </c>
      <c r="H36">
        <f t="shared" si="5"/>
        <v>0.002743326081509376</v>
      </c>
      <c r="I36">
        <f t="shared" si="6"/>
        <v>5.275676328794871</v>
      </c>
      <c r="O36">
        <f t="shared" si="13"/>
        <v>35</v>
      </c>
      <c r="P36" s="1">
        <f t="shared" si="17"/>
        <v>32618.133829097285</v>
      </c>
      <c r="Q36" s="2">
        <f t="shared" si="14"/>
        <v>1.7840002525606893</v>
      </c>
      <c r="R36">
        <f t="shared" si="15"/>
        <v>-0.3645477680442734</v>
      </c>
      <c r="S36" s="3">
        <f t="shared" si="7"/>
        <v>38996.133829097285</v>
      </c>
      <c r="T36">
        <f t="shared" si="8"/>
        <v>6.114163347302804</v>
      </c>
      <c r="U36">
        <f t="shared" si="16"/>
        <v>-0.26215129123846614</v>
      </c>
      <c r="V36">
        <f t="shared" si="0"/>
        <v>0.002744887881007644</v>
      </c>
      <c r="W36">
        <f t="shared" si="9"/>
        <v>5.277144506751148</v>
      </c>
    </row>
    <row r="37" spans="1:23" ht="12">
      <c r="A37">
        <f t="shared" si="10"/>
        <v>36</v>
      </c>
      <c r="B37" s="1">
        <f t="shared" si="1"/>
        <v>32607.034985532322</v>
      </c>
      <c r="C37" s="2">
        <f t="shared" si="2"/>
        <v>1.7845081484681926</v>
      </c>
      <c r="D37">
        <f t="shared" si="11"/>
        <v>-0.3699613985429386</v>
      </c>
      <c r="E37" s="3">
        <f t="shared" si="12"/>
        <v>38985.03498553232</v>
      </c>
      <c r="F37">
        <f t="shared" si="3"/>
        <v>6.11242317114022</v>
      </c>
      <c r="G37">
        <f t="shared" si="4"/>
        <v>-0.00018061617520115418</v>
      </c>
      <c r="H37">
        <f t="shared" si="5"/>
        <v>0.0027464510150581197</v>
      </c>
      <c r="I37">
        <f t="shared" si="6"/>
        <v>5.4328573912958165</v>
      </c>
      <c r="O37">
        <f t="shared" si="13"/>
        <v>36</v>
      </c>
      <c r="P37" s="1">
        <f t="shared" si="17"/>
        <v>32595.6110308376</v>
      </c>
      <c r="Q37" s="2">
        <f t="shared" si="14"/>
        <v>1.7850312239467345</v>
      </c>
      <c r="R37">
        <f t="shared" si="15"/>
        <v>-0.3753799709947947</v>
      </c>
      <c r="S37" s="3">
        <f t="shared" si="7"/>
        <v>38973.6110308376</v>
      </c>
      <c r="T37">
        <f t="shared" si="8"/>
        <v>6.110632021141048</v>
      </c>
      <c r="U37">
        <f t="shared" si="16"/>
        <v>-0.26245437255717113</v>
      </c>
      <c r="V37">
        <f t="shared" si="0"/>
        <v>0.0027480613318601774</v>
      </c>
      <c r="W37">
        <f t="shared" si="9"/>
        <v>5.434415053803786</v>
      </c>
    </row>
    <row r="38" spans="1:23" ht="12">
      <c r="A38">
        <f t="shared" si="10"/>
        <v>37</v>
      </c>
      <c r="B38" s="1">
        <f t="shared" si="1"/>
        <v>32584.18708338902</v>
      </c>
      <c r="C38" s="2">
        <f t="shared" si="2"/>
        <v>1.7855546058311444</v>
      </c>
      <c r="D38">
        <f t="shared" si="11"/>
        <v>-0.38079836905500786</v>
      </c>
      <c r="E38" s="3">
        <f t="shared" si="12"/>
        <v>38962.18708338902</v>
      </c>
      <c r="F38">
        <f t="shared" si="3"/>
        <v>6.10884087227799</v>
      </c>
      <c r="G38">
        <f t="shared" si="4"/>
        <v>-0.0001807801114443316</v>
      </c>
      <c r="H38">
        <f t="shared" si="5"/>
        <v>0.0027496730643117163</v>
      </c>
      <c r="I38">
        <f t="shared" si="6"/>
        <v>5.590217499364384</v>
      </c>
      <c r="O38">
        <f t="shared" si="13"/>
        <v>37</v>
      </c>
      <c r="P38" s="1">
        <f t="shared" si="17"/>
        <v>32572.437718983223</v>
      </c>
      <c r="Q38" s="2">
        <f t="shared" si="14"/>
        <v>1.7860932167674766</v>
      </c>
      <c r="R38">
        <f t="shared" si="15"/>
        <v>-0.386221864239634</v>
      </c>
      <c r="S38" s="3">
        <f t="shared" si="7"/>
        <v>38950.43771898322</v>
      </c>
      <c r="T38">
        <f t="shared" si="8"/>
        <v>6.106998701627975</v>
      </c>
      <c r="U38">
        <f t="shared" si="16"/>
        <v>-0.26276675652940373</v>
      </c>
      <c r="V38">
        <f t="shared" si="0"/>
        <v>0.0027513321873099115</v>
      </c>
      <c r="W38">
        <f t="shared" si="9"/>
        <v>5.59186742626178</v>
      </c>
    </row>
    <row r="39" spans="1:23" ht="12">
      <c r="A39">
        <f t="shared" si="10"/>
        <v>38</v>
      </c>
      <c r="B39" s="1">
        <f t="shared" si="1"/>
        <v>32560.688372844517</v>
      </c>
      <c r="C39" s="2">
        <f t="shared" si="2"/>
        <v>1.78663215190671</v>
      </c>
      <c r="D39">
        <f t="shared" si="11"/>
        <v>-0.39164517574166774</v>
      </c>
      <c r="E39" s="3">
        <f t="shared" si="12"/>
        <v>38938.68837284452</v>
      </c>
      <c r="F39">
        <f t="shared" si="3"/>
        <v>6.105156533842038</v>
      </c>
      <c r="G39">
        <f t="shared" si="4"/>
        <v>-0.0001809489302842847</v>
      </c>
      <c r="H39">
        <f t="shared" si="5"/>
        <v>0.002752992809823596</v>
      </c>
      <c r="I39">
        <f t="shared" si="6"/>
        <v>5.747762217322575</v>
      </c>
      <c r="O39">
        <f t="shared" si="13"/>
        <v>38</v>
      </c>
      <c r="P39" s="1">
        <f t="shared" si="17"/>
        <v>32548.613294578754</v>
      </c>
      <c r="Q39" s="2">
        <f t="shared" si="14"/>
        <v>1.7871863671656423</v>
      </c>
      <c r="R39">
        <f t="shared" si="15"/>
        <v>-0.3970737400744287</v>
      </c>
      <c r="S39" s="3">
        <f t="shared" si="7"/>
        <v>38926.613294578754</v>
      </c>
      <c r="T39">
        <f t="shared" si="8"/>
        <v>6.103263294853991</v>
      </c>
      <c r="U39">
        <f t="shared" si="16"/>
        <v>-0.2630884995194084</v>
      </c>
      <c r="V39">
        <f t="shared" si="0"/>
        <v>0.002754701037525719</v>
      </c>
      <c r="W39">
        <f t="shared" si="9"/>
        <v>5.749507204999452</v>
      </c>
    </row>
    <row r="40" spans="1:23" ht="12">
      <c r="A40">
        <f t="shared" si="10"/>
        <v>39</v>
      </c>
      <c r="B40" s="1">
        <f t="shared" si="1"/>
        <v>32536.538246150994</v>
      </c>
      <c r="C40" s="2">
        <f t="shared" si="2"/>
        <v>1.7877409249968685</v>
      </c>
      <c r="D40">
        <f t="shared" si="11"/>
        <v>-0.40250211155872484</v>
      </c>
      <c r="E40" s="3">
        <f t="shared" si="12"/>
        <v>38914.538246150994</v>
      </c>
      <c r="F40">
        <f t="shared" si="3"/>
        <v>6.101370060544213</v>
      </c>
      <c r="G40">
        <f t="shared" si="4"/>
        <v>-0.00018112265435800523</v>
      </c>
      <c r="H40">
        <f t="shared" si="5"/>
        <v>0.002756410851423158</v>
      </c>
      <c r="I40">
        <f t="shared" si="6"/>
        <v>5.9054971427556655</v>
      </c>
      <c r="O40">
        <f t="shared" si="13"/>
        <v>39</v>
      </c>
      <c r="P40" s="1">
        <f t="shared" si="17"/>
        <v>32524.13714105082</v>
      </c>
      <c r="Q40" s="2">
        <f t="shared" si="14"/>
        <v>1.7883108156181056</v>
      </c>
      <c r="R40">
        <f t="shared" si="15"/>
        <v>-0.4079358921321794</v>
      </c>
      <c r="S40" s="3">
        <f t="shared" si="7"/>
        <v>38902.13714105082</v>
      </c>
      <c r="T40">
        <f t="shared" si="8"/>
        <v>6.099425704147197</v>
      </c>
      <c r="U40">
        <f t="shared" si="16"/>
        <v>-0.2634196597447283</v>
      </c>
      <c r="V40">
        <f t="shared" si="0"/>
        <v>0.0027581684920816667</v>
      </c>
      <c r="W40">
        <f t="shared" si="9"/>
        <v>5.9073400047053175</v>
      </c>
    </row>
    <row r="41" spans="1:23" ht="12">
      <c r="A41">
        <f t="shared" si="10"/>
        <v>40</v>
      </c>
      <c r="B41" s="1">
        <f t="shared" si="1"/>
        <v>32511.736077901784</v>
      </c>
      <c r="C41" s="2">
        <f t="shared" si="2"/>
        <v>1.788881067761503</v>
      </c>
      <c r="D41">
        <f t="shared" si="11"/>
        <v>-0.41336947082020514</v>
      </c>
      <c r="E41" s="3">
        <f t="shared" si="12"/>
        <v>38889.73607790178</v>
      </c>
      <c r="F41">
        <f t="shared" si="3"/>
        <v>6.097481354327655</v>
      </c>
      <c r="G41">
        <f t="shared" si="4"/>
        <v>-0.00018130130700363744</v>
      </c>
      <c r="H41">
        <f t="shared" si="5"/>
        <v>0.002759927808475915</v>
      </c>
      <c r="I41">
        <f t="shared" si="6"/>
        <v>6.063427907616637</v>
      </c>
      <c r="O41">
        <f t="shared" si="13"/>
        <v>40</v>
      </c>
      <c r="P41" s="1">
        <f t="shared" si="17"/>
        <v>32499.008624125316</v>
      </c>
      <c r="Q41" s="2">
        <f t="shared" si="14"/>
        <v>1.7894667069839458</v>
      </c>
      <c r="R41">
        <f t="shared" si="15"/>
        <v>-0.41880861542512005</v>
      </c>
      <c r="S41" s="3">
        <f t="shared" si="7"/>
        <v>38877.008624125316</v>
      </c>
      <c r="T41">
        <f t="shared" si="8"/>
        <v>6.095485830060413</v>
      </c>
      <c r="U41">
        <f t="shared" si="16"/>
        <v>-0.26376029730150224</v>
      </c>
      <c r="V41">
        <f t="shared" si="0"/>
        <v>0.0027617351802218916</v>
      </c>
      <c r="W41">
        <f t="shared" si="9"/>
        <v>6.06537147499393</v>
      </c>
    </row>
    <row r="42" spans="1:23" ht="12">
      <c r="A42">
        <f t="shared" si="10"/>
        <v>41</v>
      </c>
      <c r="B42" s="1">
        <f t="shared" si="1"/>
        <v>32486.281224947357</v>
      </c>
      <c r="C42" s="2">
        <f t="shared" si="2"/>
        <v>1.790052727267291</v>
      </c>
      <c r="D42">
        <f t="shared" si="11"/>
        <v>-0.4242475492404234</v>
      </c>
      <c r="E42" s="3">
        <f t="shared" si="12"/>
        <v>38864.28122494736</v>
      </c>
      <c r="F42">
        <f t="shared" si="3"/>
        <v>6.093490314353615</v>
      </c>
      <c r="G42">
        <f t="shared" si="4"/>
        <v>-0.0001814849122673129</v>
      </c>
      <c r="H42">
        <f t="shared" si="5"/>
        <v>0.002763544320153137</v>
      </c>
      <c r="I42">
        <f t="shared" si="6"/>
        <v>6.221560179345511</v>
      </c>
      <c r="O42">
        <f t="shared" si="13"/>
        <v>41</v>
      </c>
      <c r="P42" s="1">
        <f t="shared" si="17"/>
        <v>32473.227091742097</v>
      </c>
      <c r="Q42" s="2">
        <f t="shared" si="14"/>
        <v>1.790654190554178</v>
      </c>
      <c r="R42">
        <f t="shared" si="15"/>
        <v>-0.42969220638699146</v>
      </c>
      <c r="S42" s="3">
        <f t="shared" si="7"/>
        <v>38851.2270917421</v>
      </c>
      <c r="T42">
        <f t="shared" si="8"/>
        <v>6.091443570357808</v>
      </c>
      <c r="U42">
        <f t="shared" si="16"/>
        <v>-0.26411047419067984</v>
      </c>
      <c r="V42">
        <f t="shared" si="0"/>
        <v>0.0027654017511350906</v>
      </c>
      <c r="W42">
        <f t="shared" si="9"/>
        <v>6.223607301532888</v>
      </c>
    </row>
    <row r="43" spans="1:23" ht="12">
      <c r="A43">
        <f t="shared" si="10"/>
        <v>42</v>
      </c>
      <c r="B43" s="1">
        <f t="shared" si="1"/>
        <v>32460.173026308767</v>
      </c>
      <c r="C43" s="2">
        <f t="shared" si="2"/>
        <v>1.7912560550382803</v>
      </c>
      <c r="D43">
        <f t="shared" si="11"/>
        <v>-0.4351366439764622</v>
      </c>
      <c r="E43" s="3">
        <f t="shared" si="12"/>
        <v>38838.17302630877</v>
      </c>
      <c r="F43">
        <f t="shared" si="3"/>
        <v>6.08939683698789</v>
      </c>
      <c r="G43">
        <f t="shared" si="4"/>
        <v>-0.00018167349491020237</v>
      </c>
      <c r="H43">
        <f t="shared" si="5"/>
        <v>0.0027672610457112282</v>
      </c>
      <c r="I43">
        <f t="shared" si="6"/>
        <v>6.379899662004141</v>
      </c>
      <c r="O43">
        <f t="shared" si="13"/>
        <v>42</v>
      </c>
      <c r="P43" s="1">
        <f t="shared" si="17"/>
        <v>32446.79187396715</v>
      </c>
      <c r="Q43" s="2">
        <f t="shared" si="14"/>
        <v>1.7918734201031883</v>
      </c>
      <c r="R43">
        <f t="shared" si="15"/>
        <v>-0.4405869629157315</v>
      </c>
      <c r="S43" s="3">
        <f t="shared" si="7"/>
        <v>38824.79187396715</v>
      </c>
      <c r="T43">
        <f t="shared" si="8"/>
        <v>6.087298820001121</v>
      </c>
      <c r="U43">
        <f t="shared" si="16"/>
        <v>-0.2644702543451766</v>
      </c>
      <c r="V43">
        <f t="shared" si="0"/>
        <v>0.002769168874238851</v>
      </c>
      <c r="W43">
        <f t="shared" si="9"/>
        <v>6.382053207185574</v>
      </c>
    </row>
    <row r="44" spans="1:23" ht="12">
      <c r="A44">
        <f t="shared" si="10"/>
        <v>43</v>
      </c>
      <c r="B44" s="1">
        <f t="shared" si="1"/>
        <v>32433.410803088504</v>
      </c>
      <c r="C44" s="2">
        <f t="shared" si="2"/>
        <v>1.7924912071081909</v>
      </c>
      <c r="D44">
        <f t="shared" si="11"/>
        <v>-0.4460370536710743</v>
      </c>
      <c r="E44" s="3">
        <f t="shared" si="12"/>
        <v>38811.4108030885</v>
      </c>
      <c r="F44">
        <f t="shared" si="3"/>
        <v>6.085200815786846</v>
      </c>
      <c r="G44">
        <f t="shared" si="4"/>
        <v>-0.00018186708041579083</v>
      </c>
      <c r="H44">
        <f t="shared" si="5"/>
        <v>0.0027710786647810537</v>
      </c>
      <c r="I44">
        <f t="shared" si="6"/>
        <v>6.538452097427003</v>
      </c>
      <c r="O44">
        <f t="shared" si="13"/>
        <v>43</v>
      </c>
      <c r="P44" s="1">
        <f t="shared" si="17"/>
        <v>32419.70228290216</v>
      </c>
      <c r="Q44" s="2">
        <f t="shared" si="14"/>
        <v>1.793124553941911</v>
      </c>
      <c r="R44">
        <f t="shared" si="15"/>
        <v>-0.45149318441659514</v>
      </c>
      <c r="S44" s="3">
        <f t="shared" si="7"/>
        <v>38797.70228290216</v>
      </c>
      <c r="T44">
        <f t="shared" si="8"/>
        <v>6.083051471135491</v>
      </c>
      <c r="U44">
        <f t="shared" si="16"/>
        <v>-0.2648397036579895</v>
      </c>
      <c r="V44">
        <f t="shared" si="0"/>
        <v>0.00277303723947404</v>
      </c>
      <c r="W44">
        <f t="shared" si="9"/>
        <v>6.540714953170188</v>
      </c>
    </row>
    <row r="45" spans="1:23" ht="12">
      <c r="A45">
        <f t="shared" si="10"/>
        <v>44</v>
      </c>
      <c r="B45" s="1">
        <f t="shared" si="1"/>
        <v>32405.993858378744</v>
      </c>
      <c r="C45" s="2">
        <f t="shared" si="2"/>
        <v>1.793758344074473</v>
      </c>
      <c r="D45">
        <f t="shared" si="11"/>
        <v>-0.4569490784960218</v>
      </c>
      <c r="E45" s="3">
        <f t="shared" si="12"/>
        <v>38783.993858378744</v>
      </c>
      <c r="F45">
        <f t="shared" si="3"/>
        <v>6.080902141483027</v>
      </c>
      <c r="G45">
        <f t="shared" si="4"/>
        <v>-0.00018206569499737652</v>
      </c>
      <c r="H45">
        <f t="shared" si="5"/>
        <v>0.002774997877667449</v>
      </c>
      <c r="I45">
        <f t="shared" si="6"/>
        <v>6.697223266388566</v>
      </c>
      <c r="O45">
        <f t="shared" si="13"/>
        <v>44</v>
      </c>
      <c r="P45" s="1">
        <f t="shared" si="17"/>
        <v>32391.957612591417</v>
      </c>
      <c r="Q45" s="2">
        <f t="shared" si="14"/>
        <v>1.7944077549727797</v>
      </c>
      <c r="R45">
        <f t="shared" si="15"/>
        <v>-0.4624111718457175</v>
      </c>
      <c r="S45" s="3">
        <f t="shared" si="7"/>
        <v>38769.95761259142</v>
      </c>
      <c r="T45">
        <f t="shared" si="8"/>
        <v>6.078701413074854</v>
      </c>
      <c r="U45">
        <f t="shared" si="16"/>
        <v>-0.26521889001129845</v>
      </c>
      <c r="V45">
        <f t="shared" si="0"/>
        <v>0.0027770075576095117</v>
      </c>
      <c r="W45">
        <f t="shared" si="9"/>
        <v>6.699598340235644</v>
      </c>
    </row>
    <row r="46" spans="1:23" ht="12">
      <c r="A46">
        <f t="shared" si="10"/>
        <v>45</v>
      </c>
      <c r="B46" s="1">
        <f t="shared" si="1"/>
        <v>32377.921477166994</v>
      </c>
      <c r="C46" s="2">
        <f t="shared" si="2"/>
        <v>1.7950576311541593</v>
      </c>
      <c r="D46">
        <f t="shared" si="11"/>
        <v>-0.46787302019586435</v>
      </c>
      <c r="E46" s="3">
        <f t="shared" si="12"/>
        <v>38755.921477166994</v>
      </c>
      <c r="F46">
        <f t="shared" si="3"/>
        <v>6.076500701970366</v>
      </c>
      <c r="G46">
        <f t="shared" si="4"/>
        <v>-0.00018226936560579812</v>
      </c>
      <c r="H46">
        <f t="shared" si="5"/>
        <v>0.0027790194056591566</v>
      </c>
      <c r="I46">
        <f t="shared" si="6"/>
        <v>6.856218989787824</v>
      </c>
      <c r="O46">
        <f t="shared" si="13"/>
        <v>45</v>
      </c>
      <c r="P46" s="1">
        <f t="shared" si="17"/>
        <v>32363.557138926168</v>
      </c>
      <c r="Q46" s="2">
        <f t="shared" si="14"/>
        <v>1.795723190746491</v>
      </c>
      <c r="R46">
        <f t="shared" si="15"/>
        <v>-0.47334122775413406</v>
      </c>
      <c r="S46" s="3">
        <f t="shared" si="7"/>
        <v>38741.55713892617</v>
      </c>
      <c r="T46">
        <f t="shared" si="8"/>
        <v>6.07424853228695</v>
      </c>
      <c r="U46">
        <f t="shared" si="16"/>
        <v>-0.26560788330657376</v>
      </c>
      <c r="V46">
        <f t="shared" si="0"/>
        <v>0.002781080560557352</v>
      </c>
      <c r="W46">
        <f t="shared" si="9"/>
        <v>6.858709209854927</v>
      </c>
    </row>
    <row r="47" spans="1:23" ht="12">
      <c r="A47">
        <f t="shared" si="10"/>
        <v>46</v>
      </c>
      <c r="B47" s="1">
        <f t="shared" si="1"/>
        <v>32349.192926239062</v>
      </c>
      <c r="C47" s="2">
        <f t="shared" si="2"/>
        <v>1.7963892382415465</v>
      </c>
      <c r="D47">
        <f t="shared" si="11"/>
        <v>-0.47880918213221224</v>
      </c>
      <c r="E47" s="3">
        <f t="shared" si="12"/>
        <v>38727.19292623906</v>
      </c>
      <c r="F47">
        <f t="shared" si="3"/>
        <v>6.0719963822889715</v>
      </c>
      <c r="G47">
        <f t="shared" si="4"/>
        <v>-0.00018247811993739224</v>
      </c>
      <c r="H47">
        <f t="shared" si="5"/>
        <v>0.0027831439913494405</v>
      </c>
      <c r="I47">
        <f t="shared" si="6"/>
        <v>7.01544512985059</v>
      </c>
      <c r="O47">
        <f t="shared" si="13"/>
        <v>46</v>
      </c>
      <c r="P47" s="1">
        <f t="shared" si="17"/>
        <v>32334.500119546232</v>
      </c>
      <c r="Q47" s="2">
        <f t="shared" si="14"/>
        <v>1.797071033520618</v>
      </c>
      <c r="R47">
        <f t="shared" si="15"/>
        <v>-0.48428365633227094</v>
      </c>
      <c r="S47" s="3">
        <f t="shared" si="7"/>
        <v>38712.50011954623</v>
      </c>
      <c r="T47">
        <f t="shared" si="8"/>
        <v>6.069692712377898</v>
      </c>
      <c r="U47">
        <f t="shared" si="16"/>
        <v>-0.26600675549571623</v>
      </c>
      <c r="V47">
        <f t="shared" si="0"/>
        <v>0.002785257001698937</v>
      </c>
      <c r="W47">
        <f t="shared" si="9"/>
        <v>7.018053445436509</v>
      </c>
    </row>
    <row r="48" spans="1:23" ht="12">
      <c r="A48">
        <f t="shared" si="10"/>
        <v>47</v>
      </c>
      <c r="B48" s="1">
        <f t="shared" si="1"/>
        <v>32319.807454079353</v>
      </c>
      <c r="C48" s="2">
        <f t="shared" si="2"/>
        <v>1.7977533399677486</v>
      </c>
      <c r="D48">
        <f t="shared" si="11"/>
        <v>-0.4897578693284558</v>
      </c>
      <c r="E48" s="3">
        <f t="shared" si="12"/>
        <v>38697.80745407935</v>
      </c>
      <c r="F48">
        <f t="shared" si="3"/>
        <v>6.067389064609494</v>
      </c>
      <c r="G48">
        <f t="shared" si="4"/>
        <v>-0.00018269198644218623</v>
      </c>
      <c r="H48">
        <f t="shared" si="5"/>
        <v>0.002787372398967638</v>
      </c>
      <c r="I48">
        <f t="shared" si="6"/>
        <v>7.174907591350149</v>
      </c>
      <c r="O48">
        <f t="shared" si="13"/>
        <v>47</v>
      </c>
      <c r="P48" s="1">
        <f t="shared" si="17"/>
        <v>32304.785793738934</v>
      </c>
      <c r="Q48" s="2">
        <f t="shared" si="14"/>
        <v>1.7984514603201152</v>
      </c>
      <c r="R48">
        <f t="shared" si="15"/>
        <v>-0.49523876345492024</v>
      </c>
      <c r="S48" s="3">
        <f t="shared" si="7"/>
        <v>38682.785793738934</v>
      </c>
      <c r="T48">
        <f t="shared" si="8"/>
        <v>6.065033834076346</v>
      </c>
      <c r="U48">
        <f t="shared" si="16"/>
        <v>-0.2664155806132555</v>
      </c>
      <c r="V48">
        <f t="shared" si="0"/>
        <v>0.0027895376562220705</v>
      </c>
      <c r="W48">
        <f t="shared" si="9"/>
        <v>7.177636973554451</v>
      </c>
    </row>
    <row r="49" spans="1:23" ht="12">
      <c r="A49">
        <f t="shared" si="10"/>
        <v>48</v>
      </c>
      <c r="B49" s="1">
        <f t="shared" si="1"/>
        <v>32289.764290768457</v>
      </c>
      <c r="C49" s="2">
        <f t="shared" si="2"/>
        <v>1.79915011576216</v>
      </c>
      <c r="D49">
        <f t="shared" si="11"/>
        <v>-0.500719388514987</v>
      </c>
      <c r="E49" s="3">
        <f t="shared" si="12"/>
        <v>38667.76429076846</v>
      </c>
      <c r="F49">
        <f t="shared" si="3"/>
        <v>6.062678628217068</v>
      </c>
      <c r="G49">
        <f t="shared" si="4"/>
        <v>-0.0001829109943323282</v>
      </c>
      <c r="H49">
        <f t="shared" si="5"/>
        <v>0.0027917054147219306</v>
      </c>
      <c r="I49">
        <f t="shared" si="6"/>
        <v>7.33461232284692</v>
      </c>
      <c r="O49">
        <f t="shared" si="13"/>
        <v>48</v>
      </c>
      <c r="P49" s="1">
        <f t="shared" si="17"/>
        <v>32274.413382335333</v>
      </c>
      <c r="Q49" s="2">
        <f t="shared" si="14"/>
        <v>1.799864652999753</v>
      </c>
      <c r="R49">
        <f t="shared" si="15"/>
        <v>-0.5062068567267134</v>
      </c>
      <c r="S49" s="3">
        <f t="shared" si="7"/>
        <v>38652.41338233533</v>
      </c>
      <c r="T49">
        <f t="shared" si="8"/>
        <v>6.060271775217205</v>
      </c>
      <c r="U49">
        <f t="shared" si="16"/>
        <v>-0.26683443480963254</v>
      </c>
      <c r="V49">
        <f t="shared" si="0"/>
        <v>0.0027939233214694663</v>
      </c>
      <c r="W49">
        <f t="shared" si="9"/>
        <v>7.33746576519782</v>
      </c>
    </row>
    <row r="50" spans="1:23" ht="12">
      <c r="A50">
        <f t="shared" si="10"/>
        <v>49</v>
      </c>
      <c r="B50" s="1">
        <f t="shared" si="1"/>
        <v>32259.06264787796</v>
      </c>
      <c r="C50" s="2">
        <f t="shared" si="2"/>
        <v>1.8005797499158724</v>
      </c>
      <c r="D50">
        <f t="shared" si="11"/>
        <v>-0.5116940481749267</v>
      </c>
      <c r="E50" s="3">
        <f t="shared" si="12"/>
        <v>38637.06264787796</v>
      </c>
      <c r="F50">
        <f t="shared" si="3"/>
        <v>6.05786494949482</v>
      </c>
      <c r="G50">
        <f t="shared" si="4"/>
        <v>-0.00018313517359075824</v>
      </c>
      <c r="H50">
        <f t="shared" si="5"/>
        <v>0.0027961438471536056</v>
      </c>
      <c r="I50">
        <f t="shared" si="6"/>
        <v>7.494565317947744</v>
      </c>
      <c r="O50">
        <f t="shared" si="13"/>
        <v>49</v>
      </c>
      <c r="P50" s="1">
        <f t="shared" si="17"/>
        <v>32243.382087603648</v>
      </c>
      <c r="Q50" s="2">
        <f t="shared" si="14"/>
        <v>1.8013107983085275</v>
      </c>
      <c r="R50">
        <f t="shared" si="15"/>
        <v>-0.5171882455281082</v>
      </c>
      <c r="S50" s="3">
        <f t="shared" si="7"/>
        <v>38621.38208760365</v>
      </c>
      <c r="T50">
        <f t="shared" si="8"/>
        <v>6.055406410724937</v>
      </c>
      <c r="U50">
        <f t="shared" si="16"/>
        <v>-0.26726339638559354</v>
      </c>
      <c r="V50">
        <f t="shared" si="0"/>
        <v>0.0027984148172988813</v>
      </c>
      <c r="W50">
        <f t="shared" si="9"/>
        <v>7.49754583704007</v>
      </c>
    </row>
    <row r="51" spans="1:23" ht="12">
      <c r="A51">
        <f t="shared" si="10"/>
        <v>50</v>
      </c>
      <c r="B51" s="1">
        <f t="shared" si="1"/>
        <v>32227.701718362536</v>
      </c>
      <c r="C51" s="2">
        <f t="shared" si="2"/>
        <v>1.8020424316470829</v>
      </c>
      <c r="D51">
        <f t="shared" si="11"/>
        <v>-0.5226821585903721</v>
      </c>
      <c r="E51" s="3">
        <f t="shared" si="12"/>
        <v>38605.701718362536</v>
      </c>
      <c r="F51">
        <f t="shared" si="3"/>
        <v>6.052947901906951</v>
      </c>
      <c r="G51">
        <f t="shared" si="4"/>
        <v>-0.00018336455498012456</v>
      </c>
      <c r="H51">
        <f t="shared" si="5"/>
        <v>0.0028006885275031076</v>
      </c>
      <c r="I51">
        <f t="shared" si="6"/>
        <v>7.654772616585488</v>
      </c>
      <c r="O51">
        <f t="shared" si="13"/>
        <v>50</v>
      </c>
      <c r="P51" s="1">
        <f t="shared" si="17"/>
        <v>32211.691093139932</v>
      </c>
      <c r="Q51" s="2">
        <f t="shared" si="14"/>
        <v>1.8027900879560876</v>
      </c>
      <c r="R51">
        <f t="shared" si="15"/>
        <v>-0.5281832410619031</v>
      </c>
      <c r="S51" s="3">
        <f t="shared" si="7"/>
        <v>38589.69109313993</v>
      </c>
      <c r="T51">
        <f t="shared" si="8"/>
        <v>6.050437612596415</v>
      </c>
      <c r="U51">
        <f t="shared" si="16"/>
        <v>-0.2677025458277251</v>
      </c>
      <c r="V51">
        <f t="shared" si="0"/>
        <v>0.0028030129864551863</v>
      </c>
      <c r="W51">
        <f t="shared" si="9"/>
        <v>7.6578832527290635</v>
      </c>
    </row>
    <row r="52" spans="1:23" ht="12">
      <c r="A52">
        <f t="shared" si="10"/>
        <v>51</v>
      </c>
      <c r="B52" s="1">
        <f t="shared" si="1"/>
        <v>32195.680676449185</v>
      </c>
      <c r="C52" s="2">
        <f t="shared" si="2"/>
        <v>1.8035383551685487</v>
      </c>
      <c r="D52">
        <f t="shared" si="11"/>
        <v>-0.5336840318891796</v>
      </c>
      <c r="E52" s="3">
        <f t="shared" si="12"/>
        <v>38573.680676449185</v>
      </c>
      <c r="F52">
        <f t="shared" si="3"/>
        <v>6.047927355981371</v>
      </c>
      <c r="G52">
        <f t="shared" si="4"/>
        <v>-0.00018359917005194787</v>
      </c>
      <c r="H52">
        <f t="shared" si="5"/>
        <v>0.0028053403100881938</v>
      </c>
      <c r="I52">
        <f t="shared" si="6"/>
        <v>7.8152403063196</v>
      </c>
      <c r="O52">
        <f t="shared" si="13"/>
        <v>51</v>
      </c>
      <c r="P52" s="1">
        <f t="shared" si="17"/>
        <v>32179.339563755915</v>
      </c>
      <c r="Q52" s="2">
        <f t="shared" si="14"/>
        <v>1.804302718681226</v>
      </c>
      <c r="R52">
        <f t="shared" si="15"/>
        <v>-0.5391921564002938</v>
      </c>
      <c r="S52" s="3">
        <f t="shared" si="7"/>
        <v>38557.339563755915</v>
      </c>
      <c r="T52">
        <f t="shared" si="8"/>
        <v>6.045365249883336</v>
      </c>
      <c r="U52">
        <f t="shared" si="16"/>
        <v>-0.26815196584515905</v>
      </c>
      <c r="V52">
        <f t="shared" si="0"/>
        <v>0.002807718694954689</v>
      </c>
      <c r="W52">
        <f t="shared" si="9"/>
        <v>7.818484124198402</v>
      </c>
    </row>
    <row r="53" spans="1:23" ht="12">
      <c r="A53">
        <f t="shared" si="10"/>
        <v>52</v>
      </c>
      <c r="B53" s="1">
        <f t="shared" si="1"/>
        <v>32162.998677523647</v>
      </c>
      <c r="C53" s="2">
        <f t="shared" si="2"/>
        <v>1.8050677197571254</v>
      </c>
      <c r="D53">
        <f t="shared" si="11"/>
        <v>-0.5446999820922964</v>
      </c>
      <c r="E53" s="3">
        <f t="shared" si="12"/>
        <v>38540.99867752365</v>
      </c>
      <c r="F53">
        <f t="shared" si="3"/>
        <v>6.0428031792918855</v>
      </c>
      <c r="G53">
        <f t="shared" si="4"/>
        <v>-0.00018383905115603838</v>
      </c>
      <c r="H53">
        <f t="shared" si="5"/>
        <v>0.002810100072694492</v>
      </c>
      <c r="I53">
        <f t="shared" si="6"/>
        <v>7.975974523658351</v>
      </c>
      <c r="O53">
        <f t="shared" si="13"/>
        <v>52</v>
      </c>
      <c r="P53" s="1">
        <f t="shared" si="17"/>
        <v>32146.326645363966</v>
      </c>
      <c r="Q53" s="2">
        <f t="shared" si="14"/>
        <v>1.8058488923224818</v>
      </c>
      <c r="R53">
        <f t="shared" si="15"/>
        <v>-0.5502153065324881</v>
      </c>
      <c r="S53" s="3">
        <f t="shared" si="7"/>
        <v>38524.326645363966</v>
      </c>
      <c r="T53">
        <f t="shared" si="8"/>
        <v>6.040189188674187</v>
      </c>
      <c r="U53">
        <f t="shared" si="16"/>
        <v>-0.26861174140747884</v>
      </c>
      <c r="V53">
        <f t="shared" si="0"/>
        <v>0.002812532832482042</v>
      </c>
      <c r="W53">
        <f t="shared" si="9"/>
        <v>7.979354613000788</v>
      </c>
    </row>
    <row r="54" spans="1:23" ht="12">
      <c r="A54">
        <f t="shared" si="10"/>
        <v>53</v>
      </c>
      <c r="B54" s="1">
        <f t="shared" si="1"/>
        <v>32129.65485801395</v>
      </c>
      <c r="C54" s="2">
        <f t="shared" si="2"/>
        <v>1.8066307298254427</v>
      </c>
      <c r="D54">
        <f t="shared" si="11"/>
        <v>-0.5557303251616588</v>
      </c>
      <c r="E54" s="3">
        <f t="shared" si="12"/>
        <v>38507.65485801395</v>
      </c>
      <c r="F54">
        <f t="shared" si="3"/>
        <v>6.037575236439942</v>
      </c>
      <c r="G54">
        <f t="shared" si="4"/>
        <v>-0.00018408423145016816</v>
      </c>
      <c r="H54">
        <f t="shared" si="5"/>
        <v>0.002814968716978815</v>
      </c>
      <c r="I54">
        <f t="shared" si="6"/>
        <v>8.13698145540344</v>
      </c>
      <c r="O54">
        <f t="shared" si="13"/>
        <v>53</v>
      </c>
      <c r="P54" s="1">
        <f t="shared" si="17"/>
        <v>32112.65146485919</v>
      </c>
      <c r="Q54" s="2">
        <f t="shared" si="14"/>
        <v>1.8074288158909055</v>
      </c>
      <c r="R54">
        <f t="shared" si="15"/>
        <v>-0.5612530084128916</v>
      </c>
      <c r="S54" s="3">
        <f t="shared" si="7"/>
        <v>38490.65146485919</v>
      </c>
      <c r="T54">
        <f t="shared" si="8"/>
        <v>6.034909292075759</v>
      </c>
      <c r="U54">
        <f t="shared" si="16"/>
        <v>-0.26908195978385974</v>
      </c>
      <c r="V54">
        <f t="shared" si="0"/>
        <v>0.0028174563128000583</v>
      </c>
      <c r="W54">
        <f t="shared" si="9"/>
        <v>8.140500931664112</v>
      </c>
    </row>
    <row r="55" spans="1:23" ht="12">
      <c r="A55">
        <f t="shared" si="10"/>
        <v>54</v>
      </c>
      <c r="B55" s="1">
        <f t="shared" si="1"/>
        <v>32095.648335271027</v>
      </c>
      <c r="C55" s="2">
        <f t="shared" si="2"/>
        <v>1.8082275949957662</v>
      </c>
      <c r="D55">
        <f t="shared" si="11"/>
        <v>-0.5667753790486688</v>
      </c>
      <c r="E55" s="3">
        <f t="shared" si="12"/>
        <v>38473.64833527103</v>
      </c>
      <c r="F55">
        <f t="shared" si="3"/>
        <v>6.032243389035909</v>
      </c>
      <c r="G55">
        <f t="shared" si="4"/>
        <v>-0.00018433474491000388</v>
      </c>
      <c r="H55">
        <f t="shared" si="5"/>
        <v>0.0028199471688855546</v>
      </c>
      <c r="I55">
        <f t="shared" si="6"/>
        <v>8.298267340017714</v>
      </c>
      <c r="O55">
        <f t="shared" si="13"/>
        <v>54</v>
      </c>
      <c r="P55" s="1">
        <f t="shared" si="17"/>
        <v>32078.313129998598</v>
      </c>
      <c r="Q55" s="2">
        <f t="shared" si="14"/>
        <v>1.8090427016450323</v>
      </c>
      <c r="R55">
        <f t="shared" si="15"/>
        <v>-0.5723055810098843</v>
      </c>
      <c r="S55" s="3">
        <f t="shared" si="7"/>
        <v>38456.3131299986</v>
      </c>
      <c r="T55">
        <f t="shared" si="8"/>
        <v>6.029525420194198</v>
      </c>
      <c r="U55">
        <f t="shared" si="16"/>
        <v>-0.2695627105834752</v>
      </c>
      <c r="V55">
        <f t="shared" si="0"/>
        <v>0.002822490074172794</v>
      </c>
      <c r="W55">
        <f t="shared" si="9"/>
        <v>8.301929345071041</v>
      </c>
    </row>
    <row r="56" spans="1:23" ht="12">
      <c r="A56">
        <f t="shared" si="10"/>
        <v>55</v>
      </c>
      <c r="B56" s="1">
        <f t="shared" si="1"/>
        <v>32060.97820744643</v>
      </c>
      <c r="C56" s="2">
        <f t="shared" si="2"/>
        <v>1.8098585301760963</v>
      </c>
      <c r="D56">
        <f t="shared" si="11"/>
        <v>-0.577835463743269</v>
      </c>
      <c r="E56" s="3">
        <f t="shared" si="12"/>
        <v>38438.97820744643</v>
      </c>
      <c r="F56">
        <f t="shared" si="3"/>
        <v>6.026807495679905</v>
      </c>
      <c r="G56">
        <f t="shared" si="4"/>
        <v>-0.00018459062633930322</v>
      </c>
      <c r="H56">
        <f t="shared" si="5"/>
        <v>0.0028250363790765214</v>
      </c>
      <c r="I56">
        <f t="shared" si="6"/>
        <v>8.459838469016747</v>
      </c>
      <c r="O56">
        <f t="shared" si="13"/>
        <v>55</v>
      </c>
      <c r="P56" s="1">
        <f t="shared" si="17"/>
        <v>32043.310729277284</v>
      </c>
      <c r="Q56" s="2">
        <f t="shared" si="14"/>
        <v>1.810690767168125</v>
      </c>
      <c r="R56">
        <f t="shared" si="15"/>
        <v>-0.583373345355198</v>
      </c>
      <c r="S56" s="3">
        <f t="shared" si="7"/>
        <v>38421.310729277284</v>
      </c>
      <c r="T56">
        <f t="shared" si="8"/>
        <v>6.024037430115598</v>
      </c>
      <c r="U56">
        <f t="shared" si="16"/>
        <v>-0.2700540857972049</v>
      </c>
      <c r="V56">
        <f t="shared" si="0"/>
        <v>0.0028276350798022622</v>
      </c>
      <c r="W56">
        <f t="shared" si="9"/>
        <v>8.46364617186283</v>
      </c>
    </row>
    <row r="57" spans="1:23" ht="12">
      <c r="A57">
        <f t="shared" si="10"/>
        <v>56</v>
      </c>
      <c r="B57" s="1">
        <f t="shared" si="1"/>
        <v>32025.643553367016</v>
      </c>
      <c r="C57" s="2">
        <f t="shared" si="2"/>
        <v>1.8115237556385602</v>
      </c>
      <c r="D57">
        <f t="shared" si="11"/>
        <v>-0.5889109013236272</v>
      </c>
      <c r="E57" s="3">
        <f t="shared" si="12"/>
        <v>38403.643553367016</v>
      </c>
      <c r="F57">
        <f t="shared" si="3"/>
        <v>6.021267411942147</v>
      </c>
      <c r="G57">
        <f t="shared" si="4"/>
        <v>-0.0001848519113803796</v>
      </c>
      <c r="H57">
        <f t="shared" si="5"/>
        <v>0.002830237323374598</v>
      </c>
      <c r="I57">
        <f t="shared" si="6"/>
        <v>8.621701188385039</v>
      </c>
      <c r="O57">
        <f t="shared" si="13"/>
        <v>56</v>
      </c>
      <c r="P57" s="1">
        <f t="shared" si="17"/>
        <v>32007.64333180165</v>
      </c>
      <c r="Q57" s="2">
        <f t="shared" si="14"/>
        <v>1.8123732354477313</v>
      </c>
      <c r="R57">
        <f t="shared" si="15"/>
        <v>-0.5944566245939165</v>
      </c>
      <c r="S57" s="3">
        <f t="shared" si="7"/>
        <v>38385.64333180165</v>
      </c>
      <c r="T57">
        <f t="shared" si="8"/>
        <v>6.018445175886116</v>
      </c>
      <c r="U57">
        <f t="shared" si="16"/>
        <v>-0.2705561798406807</v>
      </c>
      <c r="V57">
        <f t="shared" si="0"/>
        <v>0.0028328923182791427</v>
      </c>
      <c r="W57">
        <f t="shared" si="9"/>
        <v>8.625657785868166</v>
      </c>
    </row>
    <row r="58" spans="1:23" ht="12">
      <c r="A58">
        <f t="shared" si="10"/>
        <v>57</v>
      </c>
      <c r="B58" s="1">
        <f t="shared" si="1"/>
        <v>31989.64343240663</v>
      </c>
      <c r="C58" s="2">
        <f t="shared" si="2"/>
        <v>1.813223497100151</v>
      </c>
      <c r="D58">
        <f t="shared" si="11"/>
        <v>-0.60000201600645</v>
      </c>
      <c r="E58" s="3">
        <f t="shared" si="12"/>
        <v>38367.64343240663</v>
      </c>
      <c r="F58">
        <f t="shared" si="3"/>
        <v>6.015622990342839</v>
      </c>
      <c r="G58">
        <f t="shared" si="4"/>
        <v>-0.00018511863652483817</v>
      </c>
      <c r="H58">
        <f t="shared" si="5"/>
        <v>0.0028355510032215953</v>
      </c>
      <c r="I58">
        <f t="shared" si="6"/>
        <v>8.783861900017646</v>
      </c>
      <c r="O58">
        <f t="shared" si="13"/>
        <v>57</v>
      </c>
      <c r="P58" s="1">
        <f t="shared" si="17"/>
        <v>31971.30998715954</v>
      </c>
      <c r="Q58" s="2">
        <f t="shared" si="14"/>
        <v>1.8140903349576236</v>
      </c>
      <c r="R58">
        <f t="shared" si="15"/>
        <v>-0.6055557440351089</v>
      </c>
      <c r="S58" s="3">
        <f t="shared" si="7"/>
        <v>38349.30998715954</v>
      </c>
      <c r="T58">
        <f t="shared" si="8"/>
        <v>6.012748508491618</v>
      </c>
      <c r="U58">
        <f t="shared" si="16"/>
        <v>-0.2710690895987068</v>
      </c>
      <c r="V58">
        <f t="shared" si="0"/>
        <v>0.0028382628040478962</v>
      </c>
      <c r="W58">
        <f t="shared" si="9"/>
        <v>8.787970617557823</v>
      </c>
    </row>
    <row r="59" spans="1:23" ht="12">
      <c r="A59">
        <f aca="true" t="shared" si="18" ref="A59:A122">A58+1</f>
        <v>58</v>
      </c>
      <c r="B59" s="1">
        <f t="shared" si="1"/>
        <v>31952.97688435475</v>
      </c>
      <c r="C59" s="2">
        <f t="shared" si="2"/>
        <v>1.8149579858058735</v>
      </c>
      <c r="D59">
        <f t="shared" si="11"/>
        <v>-0.6111091341979402</v>
      </c>
      <c r="E59" s="3">
        <f t="shared" si="12"/>
        <v>38330.97688435475</v>
      </c>
      <c r="F59">
        <f t="shared" si="3"/>
        <v>6.00987408033157</v>
      </c>
      <c r="G59">
        <f t="shared" si="4"/>
        <v>-0.0001853908391245896</v>
      </c>
      <c r="H59">
        <f t="shared" si="5"/>
        <v>0.0028409784461506963</v>
      </c>
      <c r="I59">
        <f t="shared" si="6"/>
        <v>8.94632706318803</v>
      </c>
      <c r="O59">
        <f t="shared" si="13"/>
        <v>58</v>
      </c>
      <c r="P59" s="1">
        <f t="shared" si="17"/>
        <v>31934.309725287356</v>
      </c>
      <c r="Q59" s="2">
        <f t="shared" si="14"/>
        <v>1.8158422997421673</v>
      </c>
      <c r="R59">
        <f t="shared" si="15"/>
        <v>-0.6166710312031183</v>
      </c>
      <c r="S59" s="3">
        <f t="shared" si="7"/>
        <v>38312.309725287356</v>
      </c>
      <c r="T59">
        <f t="shared" si="8"/>
        <v>6.006947275836838</v>
      </c>
      <c r="U59">
        <f t="shared" si="16"/>
        <v>-0.27159291447109435</v>
      </c>
      <c r="V59">
        <f t="shared" si="0"/>
        <v>0.0028437475778866753</v>
      </c>
      <c r="W59">
        <f t="shared" si="9"/>
        <v>8.950591155525991</v>
      </c>
    </row>
    <row r="60" spans="1:23" ht="12">
      <c r="A60">
        <f t="shared" si="18"/>
        <v>59</v>
      </c>
      <c r="B60" s="1">
        <f t="shared" si="1"/>
        <v>31915.642929282025</v>
      </c>
      <c r="C60" s="2">
        <f t="shared" si="2"/>
        <v>1.8167274586143523</v>
      </c>
      <c r="D60">
        <f t="shared" si="11"/>
        <v>-0.6222325845454156</v>
      </c>
      <c r="E60" s="3">
        <f t="shared" si="12"/>
        <v>38293.642929282025</v>
      </c>
      <c r="F60">
        <f t="shared" si="3"/>
        <v>6.004020528266231</v>
      </c>
      <c r="G60">
        <f t="shared" si="4"/>
        <v>-0.00018566855740314333</v>
      </c>
      <c r="H60">
        <f t="shared" si="5"/>
        <v>0.002846520706273919</v>
      </c>
      <c r="I60">
        <f t="shared" si="6"/>
        <v>9.109103196042991</v>
      </c>
      <c r="O60">
        <f t="shared" si="13"/>
        <v>59</v>
      </c>
      <c r="P60" s="1">
        <f t="shared" si="17"/>
        <v>31896.641556333983</v>
      </c>
      <c r="Q60" s="2">
        <f t="shared" si="14"/>
        <v>1.8176293695031915</v>
      </c>
      <c r="R60">
        <f t="shared" si="15"/>
        <v>-0.6278028158895173</v>
      </c>
      <c r="S60" s="3">
        <f t="shared" si="7"/>
        <v>38274.64155633398</v>
      </c>
      <c r="T60">
        <f t="shared" si="8"/>
        <v>6.001041322724049</v>
      </c>
      <c r="U60">
        <f t="shared" si="16"/>
        <v>-0.2721277564199498</v>
      </c>
      <c r="V60">
        <f t="shared" si="0"/>
        <v>0.002849347707402469</v>
      </c>
      <c r="W60">
        <f t="shared" si="9"/>
        <v>9.11352594799907</v>
      </c>
    </row>
    <row r="61" spans="1:23" ht="12">
      <c r="A61">
        <f t="shared" si="18"/>
        <v>60</v>
      </c>
      <c r="B61" s="1">
        <f t="shared" si="1"/>
        <v>31877.640567402646</v>
      </c>
      <c r="C61" s="2">
        <f t="shared" si="2"/>
        <v>1.818532158085972</v>
      </c>
      <c r="D61">
        <f t="shared" si="11"/>
        <v>-0.6333726979896043</v>
      </c>
      <c r="E61" s="3">
        <f t="shared" si="12"/>
        <v>38255.64056740265</v>
      </c>
      <c r="F61">
        <f t="shared" si="3"/>
        <v>5.998062177391446</v>
      </c>
      <c r="G61">
        <f t="shared" si="4"/>
        <v>-0.00018595183046718627</v>
      </c>
      <c r="H61">
        <f t="shared" si="5"/>
        <v>0.002852178864785022</v>
      </c>
      <c r="I61">
        <f t="shared" si="6"/>
        <v>9.27219687712552</v>
      </c>
      <c r="O61">
        <f t="shared" si="13"/>
        <v>60</v>
      </c>
      <c r="P61" s="1">
        <f t="shared" si="17"/>
        <v>31858.304470521638</v>
      </c>
      <c r="Q61" s="2">
        <f t="shared" si="14"/>
        <v>1.8194517896894156</v>
      </c>
      <c r="R61">
        <f t="shared" si="15"/>
        <v>-0.6389514302057511</v>
      </c>
      <c r="S61" s="3">
        <f t="shared" si="7"/>
        <v>38236.30447052164</v>
      </c>
      <c r="T61">
        <f t="shared" si="8"/>
        <v>5.995030490831239</v>
      </c>
      <c r="U61">
        <f t="shared" si="16"/>
        <v>-0.2726737200184591</v>
      </c>
      <c r="V61">
        <f t="shared" si="0"/>
        <v>0.0028550642875418974</v>
      </c>
      <c r="W61">
        <f t="shared" si="9"/>
        <v>9.27678160437286</v>
      </c>
    </row>
    <row r="62" spans="1:23" ht="12">
      <c r="A62">
        <f t="shared" si="18"/>
        <v>61</v>
      </c>
      <c r="B62" s="1">
        <f t="shared" si="1"/>
        <v>31838.968778933588</v>
      </c>
      <c r="C62" s="2">
        <f t="shared" si="2"/>
        <v>1.8203723325736056</v>
      </c>
      <c r="D62">
        <f t="shared" si="11"/>
        <v>-0.6445298078176355</v>
      </c>
      <c r="E62" s="3">
        <f t="shared" si="12"/>
        <v>38216.96877893359</v>
      </c>
      <c r="F62">
        <f t="shared" si="3"/>
        <v>5.991998867816492</v>
      </c>
      <c r="G62">
        <f t="shared" si="4"/>
        <v>-0.00018624069831845184</v>
      </c>
      <c r="H62">
        <f t="shared" si="5"/>
        <v>0.0028579540304782933</v>
      </c>
      <c r="I62">
        <f t="shared" si="6"/>
        <v>9.43561474692647</v>
      </c>
      <c r="O62">
        <f t="shared" si="13"/>
        <v>61</v>
      </c>
      <c r="P62" s="1">
        <f t="shared" si="17"/>
        <v>31819.29743800345</v>
      </c>
      <c r="Q62" s="2">
        <f t="shared" si="14"/>
        <v>1.821309811588501</v>
      </c>
      <c r="R62">
        <f t="shared" si="15"/>
        <v>-0.6501172086364833</v>
      </c>
      <c r="S62" s="3">
        <f t="shared" si="7"/>
        <v>38197.29743800345</v>
      </c>
      <c r="T62">
        <f t="shared" si="8"/>
        <v>5.988914618689785</v>
      </c>
      <c r="U62">
        <f t="shared" si="16"/>
        <v>-0.27323091250121156</v>
      </c>
      <c r="V62">
        <f t="shared" si="0"/>
        <v>0.0028608984411181413</v>
      </c>
      <c r="W62">
        <f t="shared" si="9"/>
        <v>9.440364796779004</v>
      </c>
    </row>
    <row r="63" spans="1:23" ht="12">
      <c r="A63">
        <f t="shared" si="18"/>
        <v>62</v>
      </c>
      <c r="B63" s="1">
        <f t="shared" si="1"/>
        <v>31799.62652395058</v>
      </c>
      <c r="C63" s="2">
        <f t="shared" si="2"/>
        <v>1.8222482363160029</v>
      </c>
      <c r="D63">
        <f t="shared" si="11"/>
        <v>-0.6557042497167426</v>
      </c>
      <c r="E63" s="3">
        <f t="shared" si="12"/>
        <v>38177.62652395058</v>
      </c>
      <c r="F63">
        <f t="shared" si="3"/>
        <v>5.985830436492722</v>
      </c>
      <c r="G63">
        <f t="shared" si="4"/>
        <v>-0.0001865352018658823</v>
      </c>
      <c r="H63">
        <f t="shared" si="5"/>
        <v>0.0028638473402836963</v>
      </c>
      <c r="I63">
        <f t="shared" si="6"/>
        <v>9.599363509465949</v>
      </c>
      <c r="O63">
        <f t="shared" si="13"/>
        <v>62</v>
      </c>
      <c r="P63" s="1">
        <f t="shared" si="17"/>
        <v>31779.61940871783</v>
      </c>
      <c r="Q63" s="2">
        <f t="shared" si="14"/>
        <v>1.8232036924217976</v>
      </c>
      <c r="R63">
        <f t="shared" si="15"/>
        <v>-0.6613004880936633</v>
      </c>
      <c r="S63" s="3">
        <f t="shared" si="7"/>
        <v>38157.61940871783</v>
      </c>
      <c r="T63">
        <f t="shared" si="8"/>
        <v>5.9826935416616225</v>
      </c>
      <c r="U63">
        <f t="shared" si="16"/>
        <v>-0.2737994438161089</v>
      </c>
      <c r="V63">
        <f t="shared" si="0"/>
        <v>0.0028668513193544545</v>
      </c>
      <c r="W63">
        <f t="shared" si="9"/>
        <v>9.604282261681622</v>
      </c>
    </row>
    <row r="64" spans="1:23" ht="12">
      <c r="A64">
        <f t="shared" si="18"/>
        <v>63</v>
      </c>
      <c r="B64" s="1">
        <f t="shared" si="1"/>
        <v>31759.61274224086</v>
      </c>
      <c r="C64" s="2">
        <f t="shared" si="2"/>
        <v>1.824160129533905</v>
      </c>
      <c r="D64">
        <f t="shared" si="11"/>
        <v>-0.6668963618286955</v>
      </c>
      <c r="E64" s="3">
        <f t="shared" si="12"/>
        <v>38137.61274224086</v>
      </c>
      <c r="F64">
        <f t="shared" si="3"/>
        <v>5.979556717190476</v>
      </c>
      <c r="G64">
        <f t="shared" si="4"/>
        <v>-0.00018683538293809017</v>
      </c>
      <c r="H64">
        <f t="shared" si="5"/>
        <v>0.002869859959818852</v>
      </c>
      <c r="I64">
        <f t="shared" si="6"/>
        <v>9.763449933905376</v>
      </c>
      <c r="O64">
        <f t="shared" si="13"/>
        <v>63</v>
      </c>
      <c r="P64" s="1">
        <f t="shared" si="17"/>
        <v>31739.26931223955</v>
      </c>
      <c r="Q64" s="2">
        <f t="shared" si="14"/>
        <v>1.82513369544185</v>
      </c>
      <c r="R64">
        <f t="shared" si="15"/>
        <v>-0.6725016079713317</v>
      </c>
      <c r="S64" s="3">
        <f t="shared" si="7"/>
        <v>38117.26931223955</v>
      </c>
      <c r="T64">
        <f t="shared" si="8"/>
        <v>5.976367091915891</v>
      </c>
      <c r="U64">
        <f t="shared" si="16"/>
        <v>-0.2743794266779043</v>
      </c>
      <c r="V64">
        <f t="shared" si="0"/>
        <v>0.00287292410244476</v>
      </c>
      <c r="W64">
        <f t="shared" si="9"/>
        <v>9.768540801505091</v>
      </c>
    </row>
    <row r="65" spans="1:23" ht="12">
      <c r="A65">
        <f t="shared" si="18"/>
        <v>64</v>
      </c>
      <c r="B65" s="1">
        <f t="shared" si="1"/>
        <v>31718.926353152565</v>
      </c>
      <c r="C65" s="2">
        <f t="shared" si="2"/>
        <v>1.8261082785289597</v>
      </c>
      <c r="D65">
        <f t="shared" si="11"/>
        <v>-0.6781064848049809</v>
      </c>
      <c r="E65" s="3">
        <f t="shared" si="12"/>
        <v>38096.926353152565</v>
      </c>
      <c r="F65">
        <f t="shared" si="3"/>
        <v>5.973177540475473</v>
      </c>
      <c r="G65">
        <f t="shared" si="4"/>
        <v>-0.0001871412842961234</v>
      </c>
      <c r="H65">
        <f t="shared" si="5"/>
        <v>0.0028759930839583553</v>
      </c>
      <c r="I65">
        <f t="shared" si="6"/>
        <v>9.927880856191164</v>
      </c>
      <c r="O65">
        <f t="shared" si="13"/>
        <v>64</v>
      </c>
      <c r="P65" s="1">
        <f t="shared" si="17"/>
        <v>31698.246057627483</v>
      </c>
      <c r="Q65" s="2">
        <f t="shared" si="14"/>
        <v>1.8271000900327414</v>
      </c>
      <c r="R65">
        <f t="shared" si="15"/>
        <v>-0.6837209102011834</v>
      </c>
      <c r="S65" s="3">
        <f t="shared" si="7"/>
        <v>38076.24605762748</v>
      </c>
      <c r="T65">
        <f t="shared" si="8"/>
        <v>5.969935098405061</v>
      </c>
      <c r="U65">
        <f t="shared" si="16"/>
        <v>-0.2749709766234243</v>
      </c>
      <c r="V65">
        <f t="shared" si="0"/>
        <v>0.002879118000131845</v>
      </c>
      <c r="W65">
        <f t="shared" si="9"/>
        <v>9.933147286293947</v>
      </c>
    </row>
    <row r="66" spans="1:23" ht="12">
      <c r="A66">
        <f t="shared" si="18"/>
        <v>65</v>
      </c>
      <c r="B66" s="1">
        <f t="shared" si="1"/>
        <v>31677.566255440797</v>
      </c>
      <c r="C66" s="2">
        <f t="shared" si="2"/>
        <v>1.8280929557855077</v>
      </c>
      <c r="D66">
        <f t="shared" si="11"/>
        <v>-0.6893349618627483</v>
      </c>
      <c r="E66" s="3">
        <f t="shared" si="12"/>
        <v>38055.5662554408</v>
      </c>
      <c r="F66">
        <f t="shared" si="3"/>
        <v>5.966692733684666</v>
      </c>
      <c r="G66">
        <f t="shared" si="4"/>
        <v>-0.00018745294964653898</v>
      </c>
      <c r="H66">
        <f t="shared" si="5"/>
        <v>0.002882247937420948</v>
      </c>
      <c r="I66">
        <f t="shared" si="6"/>
        <v>10.092663180731025</v>
      </c>
      <c r="O66">
        <f t="shared" si="13"/>
        <v>65</v>
      </c>
      <c r="P66" s="1">
        <f t="shared" si="17"/>
        <v>31656.54853326895</v>
      </c>
      <c r="Q66" s="2">
        <f t="shared" si="14"/>
        <v>1.829103151813348</v>
      </c>
      <c r="R66">
        <f t="shared" si="15"/>
        <v>-0.6949587393089045</v>
      </c>
      <c r="S66" s="3">
        <f t="shared" si="7"/>
        <v>38034.54853326895</v>
      </c>
      <c r="T66">
        <f t="shared" si="8"/>
        <v>5.963397386840538</v>
      </c>
      <c r="U66">
        <f t="shared" si="16"/>
        <v>-0.27557421206851873</v>
      </c>
      <c r="V66">
        <f t="shared" si="0"/>
        <v>0.002885434252303679</v>
      </c>
      <c r="W66">
        <f t="shared" si="9"/>
        <v>10.0981086554059</v>
      </c>
    </row>
    <row r="67" spans="1:23" ht="12">
      <c r="A67">
        <f t="shared" si="18"/>
        <v>66</v>
      </c>
      <c r="B67" s="1">
        <f t="shared" si="1"/>
        <v>31635.531327110308</v>
      </c>
      <c r="C67" s="2">
        <f t="shared" si="2"/>
        <v>1.8301144400753167</v>
      </c>
      <c r="D67">
        <f t="shared" si="11"/>
        <v>-0.7005821388415406</v>
      </c>
      <c r="E67" s="3">
        <f t="shared" si="12"/>
        <v>38013.53132711031</v>
      </c>
      <c r="F67">
        <f t="shared" si="3"/>
        <v>5.960102120901585</v>
      </c>
      <c r="G67">
        <f t="shared" si="4"/>
        <v>-0.00018777042365478907</v>
      </c>
      <c r="H67">
        <f t="shared" si="5"/>
        <v>0.0028886257753750824</v>
      </c>
      <c r="I67">
        <f t="shared" si="6"/>
        <v>10.257803882103907</v>
      </c>
      <c r="O67">
        <f t="shared" si="13"/>
        <v>66</v>
      </c>
      <c r="P67" s="1">
        <f t="shared" si="17"/>
        <v>31614.175606720673</v>
      </c>
      <c r="Q67" s="2">
        <f t="shared" si="14"/>
        <v>1.8311431627435801</v>
      </c>
      <c r="R67">
        <f t="shared" si="15"/>
        <v>-0.7062154424713043</v>
      </c>
      <c r="S67" s="3">
        <f t="shared" si="7"/>
        <v>37992.17560672067</v>
      </c>
      <c r="T67">
        <f t="shared" si="8"/>
        <v>5.956753779667713</v>
      </c>
      <c r="U67">
        <f t="shared" si="16"/>
        <v>-0.27618925436679653</v>
      </c>
      <c r="V67">
        <f aca="true" t="shared" si="19" ref="V67:V130">60*Q67/S67</f>
        <v>0.0028918741296083995</v>
      </c>
      <c r="W67">
        <f t="shared" si="9"/>
        <v>10.263431919239041</v>
      </c>
    </row>
    <row r="68" spans="1:23" ht="12">
      <c r="A68">
        <f t="shared" si="18"/>
        <v>67</v>
      </c>
      <c r="B68" s="1">
        <f aca="true" t="shared" si="20" ref="B68:B131">E68-6378</f>
        <v>31592.820425254657</v>
      </c>
      <c r="C68" s="2">
        <f aca="true" t="shared" si="21" ref="C68:C131">C67*E67/E68</f>
        <v>1.832173016565349</v>
      </c>
      <c r="D68">
        <f t="shared" si="11"/>
        <v>-0.711848364260828</v>
      </c>
      <c r="E68" s="3">
        <f t="shared" si="12"/>
        <v>37970.82042525466</v>
      </c>
      <c r="F68">
        <f aca="true" t="shared" si="22" ref="F68:F131">E68/6378</f>
        <v>5.953405522931116</v>
      </c>
      <c r="G68">
        <f aca="true" t="shared" si="23" ref="G68:G131">-0.0098/F68/F68+C68*C68/E68</f>
        <v>-0.00018809375195892586</v>
      </c>
      <c r="H68">
        <f aca="true" t="shared" si="24" ref="H68:H131">60*C68/E68</f>
        <v>0.002895127884063455</v>
      </c>
      <c r="I68">
        <f aca="true" t="shared" si="25" ref="I68:I131">I67+(H67*57.2958)</f>
        <v>10.423310006804643</v>
      </c>
      <c r="O68">
        <f t="shared" si="13"/>
        <v>67</v>
      </c>
      <c r="P68" s="1">
        <f t="shared" si="17"/>
        <v>31571.126124546216</v>
      </c>
      <c r="Q68" s="2">
        <f t="shared" si="14"/>
        <v>1.8332204112336956</v>
      </c>
      <c r="R68">
        <f t="shared" si="15"/>
        <v>-0.7174913695742596</v>
      </c>
      <c r="S68" s="3">
        <f aca="true" t="shared" si="26" ref="S68:S131">S67+R68*60</f>
        <v>37949.126124546216</v>
      </c>
      <c r="T68">
        <f aca="true" t="shared" si="27" ref="T68:T131">S68/6378</f>
        <v>5.950004096040486</v>
      </c>
      <c r="U68">
        <f t="shared" si="16"/>
        <v>-0.27681622787019805</v>
      </c>
      <c r="V68">
        <f t="shared" si="19"/>
        <v>0.0028984389340885514</v>
      </c>
      <c r="W68">
        <f aca="true" t="shared" si="28" ref="W68:W131">W67+(V67*57.2958)</f>
        <v>10.429124160994258</v>
      </c>
    </row>
    <row r="69" spans="1:23" ht="12">
      <c r="A69">
        <f t="shared" si="18"/>
        <v>68</v>
      </c>
      <c r="B69" s="1">
        <f t="shared" si="20"/>
        <v>31549.432385891952</v>
      </c>
      <c r="C69" s="2">
        <f t="shared" si="21"/>
        <v>1.8342689769286347</v>
      </c>
      <c r="D69">
        <f aca="true" t="shared" si="29" ref="D69:D132">D68+(G68*60)</f>
        <v>-0.7231339893783635</v>
      </c>
      <c r="E69" s="3">
        <f aca="true" t="shared" si="30" ref="E69:E132">E68+D69*60</f>
        <v>37927.43238589195</v>
      </c>
      <c r="F69">
        <f t="shared" si="22"/>
        <v>5.946602757273746</v>
      </c>
      <c r="G69">
        <f t="shared" si="23"/>
        <v>-0.00018842298118362916</v>
      </c>
      <c r="H69">
        <f t="shared" si="24"/>
        <v>0.0029017555814470635</v>
      </c>
      <c r="I69">
        <f t="shared" si="25"/>
        <v>10.589188675024365</v>
      </c>
      <c r="O69">
        <f aca="true" t="shared" si="31" ref="O69:O132">O68+1</f>
        <v>68</v>
      </c>
      <c r="P69" s="1">
        <f t="shared" si="17"/>
        <v>31527.398912149925</v>
      </c>
      <c r="Q69" s="2">
        <f aca="true" t="shared" si="32" ref="Q69:Q132">Q68*S68/S69</f>
        <v>1.8353351922567633</v>
      </c>
      <c r="R69">
        <f aca="true" t="shared" si="33" ref="R69:R132">R68+(U68*60/1000)+(Q68*SIN(V68))</f>
        <v>-0.7287868732714909</v>
      </c>
      <c r="S69" s="3">
        <f t="shared" si="26"/>
        <v>37905.398912149925</v>
      </c>
      <c r="T69">
        <f t="shared" si="27"/>
        <v>5.943148151795222</v>
      </c>
      <c r="U69">
        <f aca="true" t="shared" si="34" ref="U69:U132">-9.8/T69/T69</f>
        <v>-0.27745525999146314</v>
      </c>
      <c r="V69">
        <f t="shared" si="19"/>
        <v>0.00290512999983516</v>
      </c>
      <c r="W69">
        <f t="shared" si="28"/>
        <v>10.59519253847401</v>
      </c>
    </row>
    <row r="70" spans="1:23" ht="12">
      <c r="A70">
        <f t="shared" si="18"/>
        <v>69</v>
      </c>
      <c r="B70" s="1">
        <f t="shared" si="20"/>
        <v>31505.36602379699</v>
      </c>
      <c r="C70" s="2">
        <f t="shared" si="21"/>
        <v>1.8364026194583434</v>
      </c>
      <c r="D70">
        <f t="shared" si="29"/>
        <v>-0.7344393682493813</v>
      </c>
      <c r="E70" s="3">
        <f t="shared" si="30"/>
        <v>37883.36602379699</v>
      </c>
      <c r="F70">
        <f t="shared" si="22"/>
        <v>5.9396936380992456</v>
      </c>
      <c r="G70">
        <f t="shared" si="23"/>
        <v>-0.0001887581589545622</v>
      </c>
      <c r="H70">
        <f t="shared" si="24"/>
        <v>0.0029085102178694157</v>
      </c>
      <c r="I70">
        <f t="shared" si="25"/>
        <v>10.75544708246784</v>
      </c>
      <c r="O70">
        <f t="shared" si="31"/>
        <v>69</v>
      </c>
      <c r="P70" s="1">
        <f t="shared" si="17"/>
        <v>31482.99277360727</v>
      </c>
      <c r="Q70" s="2">
        <f t="shared" si="32"/>
        <v>1.8374878074643703</v>
      </c>
      <c r="R70">
        <f t="shared" si="33"/>
        <v>-0.7401023090441902</v>
      </c>
      <c r="S70" s="3">
        <f t="shared" si="26"/>
        <v>37860.99277360727</v>
      </c>
      <c r="T70">
        <f t="shared" si="27"/>
        <v>5.9361857594241565</v>
      </c>
      <c r="U70">
        <f t="shared" si="34"/>
        <v>-0.2781064812685521</v>
      </c>
      <c r="V70">
        <f t="shared" si="19"/>
        <v>0.002911948693662267</v>
      </c>
      <c r="W70">
        <f t="shared" si="28"/>
        <v>10.761644285918564</v>
      </c>
    </row>
    <row r="71" spans="1:23" ht="12">
      <c r="A71">
        <f t="shared" si="18"/>
        <v>70</v>
      </c>
      <c r="B71" s="1">
        <f t="shared" si="20"/>
        <v>31460.620132329786</v>
      </c>
      <c r="C71" s="2">
        <f t="shared" si="21"/>
        <v>1.838574249185141</v>
      </c>
      <c r="D71">
        <f t="shared" si="29"/>
        <v>-0.745764857786655</v>
      </c>
      <c r="E71" s="3">
        <f t="shared" si="30"/>
        <v>37838.62013232979</v>
      </c>
      <c r="F71">
        <f t="shared" si="22"/>
        <v>5.932677976219785</v>
      </c>
      <c r="G71">
        <f t="shared" si="23"/>
        <v>-0.00018909933391306078</v>
      </c>
      <c r="H71">
        <f t="shared" si="24"/>
        <v>0.002915393176741517</v>
      </c>
      <c r="I71">
        <f t="shared" si="25"/>
        <v>10.922092502208843</v>
      </c>
      <c r="O71">
        <f t="shared" si="31"/>
        <v>70</v>
      </c>
      <c r="P71" s="1">
        <f t="shared" si="17"/>
        <v>31437.90649149158</v>
      </c>
      <c r="Q71" s="2">
        <f t="shared" si="32"/>
        <v>1.839678565305654</v>
      </c>
      <c r="R71">
        <f t="shared" si="33"/>
        <v>-0.7514380352615198</v>
      </c>
      <c r="S71" s="3">
        <f t="shared" si="26"/>
        <v>37815.90649149158</v>
      </c>
      <c r="T71">
        <f t="shared" si="27"/>
        <v>5.929116728048225</v>
      </c>
      <c r="U71">
        <f t="shared" si="34"/>
        <v>-0.27877002543108204</v>
      </c>
      <c r="V71">
        <f t="shared" si="19"/>
        <v>0.0029188964158025524</v>
      </c>
      <c r="W71">
        <f t="shared" si="28"/>
        <v>10.928486715880899</v>
      </c>
    </row>
    <row r="72" spans="1:23" ht="12">
      <c r="A72">
        <f t="shared" si="18"/>
        <v>71</v>
      </c>
      <c r="B72" s="1">
        <f t="shared" si="20"/>
        <v>31415.193483260497</v>
      </c>
      <c r="C72" s="2">
        <f t="shared" si="21"/>
        <v>1.8407841779979193</v>
      </c>
      <c r="D72">
        <f t="shared" si="29"/>
        <v>-0.7571108178214386</v>
      </c>
      <c r="E72" s="3">
        <f t="shared" si="30"/>
        <v>37793.1934832605</v>
      </c>
      <c r="F72">
        <f t="shared" si="22"/>
        <v>5.92555557906248</v>
      </c>
      <c r="G72">
        <f t="shared" si="23"/>
        <v>-0.0001894465557311602</v>
      </c>
      <c r="H72">
        <f t="shared" si="24"/>
        <v>0.0029224058752482713</v>
      </c>
      <c r="I72">
        <f t="shared" si="25"/>
        <v>11.089132286584789</v>
      </c>
      <c r="O72">
        <f t="shared" si="31"/>
        <v>71</v>
      </c>
      <c r="P72" s="1">
        <f t="shared" si="17"/>
        <v>31392.13882669706</v>
      </c>
      <c r="Q72" s="2">
        <f t="shared" si="32"/>
        <v>1.8419077811497602</v>
      </c>
      <c r="R72">
        <f t="shared" si="33"/>
        <v>-0.7627944132420031</v>
      </c>
      <c r="S72" s="3">
        <f t="shared" si="26"/>
        <v>37770.13882669706</v>
      </c>
      <c r="T72">
        <f t="shared" si="27"/>
        <v>5.921940863389317</v>
      </c>
      <c r="U72">
        <f t="shared" si="34"/>
        <v>-0.27944602946884173</v>
      </c>
      <c r="V72">
        <f t="shared" si="19"/>
        <v>0.002925974600624732</v>
      </c>
      <c r="W72">
        <f t="shared" si="28"/>
        <v>11.09572722114144</v>
      </c>
    </row>
    <row r="73" spans="1:23" ht="12">
      <c r="A73">
        <f t="shared" si="18"/>
        <v>72</v>
      </c>
      <c r="B73" s="1">
        <f t="shared" si="20"/>
        <v>31369.08482659058</v>
      </c>
      <c r="C73" s="2">
        <f t="shared" si="21"/>
        <v>1.843032724767998</v>
      </c>
      <c r="D73">
        <f t="shared" si="29"/>
        <v>-0.7684776111653082</v>
      </c>
      <c r="E73" s="3">
        <f t="shared" si="30"/>
        <v>37747.08482659058</v>
      </c>
      <c r="F73">
        <f t="shared" si="22"/>
        <v>5.918326250641358</v>
      </c>
      <c r="G73">
        <f t="shared" si="23"/>
        <v>-0.0001897998751269659</v>
      </c>
      <c r="H73">
        <f t="shared" si="24"/>
        <v>0.002929549765076996</v>
      </c>
      <c r="I73">
        <f t="shared" si="25"/>
        <v>11.25657386913184</v>
      </c>
      <c r="O73">
        <f t="shared" si="31"/>
        <v>72</v>
      </c>
      <c r="P73" s="1">
        <f t="shared" si="17"/>
        <v>31345.68851825811</v>
      </c>
      <c r="Q73" s="2">
        <f t="shared" si="32"/>
        <v>1.84417577741182</v>
      </c>
      <c r="R73">
        <f t="shared" si="33"/>
        <v>-0.7741718073158276</v>
      </c>
      <c r="S73" s="3">
        <f t="shared" si="26"/>
        <v>37723.68851825811</v>
      </c>
      <c r="T73">
        <f t="shared" si="27"/>
        <v>5.914657967741943</v>
      </c>
      <c r="U73">
        <f t="shared" si="34"/>
        <v>-0.28013463370245084</v>
      </c>
      <c r="V73">
        <f t="shared" si="19"/>
        <v>0.002933184717373403</v>
      </c>
      <c r="W73">
        <f t="shared" si="28"/>
        <v>11.263373276663915</v>
      </c>
    </row>
    <row r="74" spans="1:23" ht="12">
      <c r="A74">
        <f t="shared" si="18"/>
        <v>73</v>
      </c>
      <c r="B74" s="1">
        <f t="shared" si="20"/>
        <v>31322.292890370205</v>
      </c>
      <c r="C74" s="2">
        <f t="shared" si="21"/>
        <v>1.8453202154768948</v>
      </c>
      <c r="D74">
        <f t="shared" si="29"/>
        <v>-0.7798656036729261</v>
      </c>
      <c r="E74" s="3">
        <f t="shared" si="30"/>
        <v>37700.292890370205</v>
      </c>
      <c r="F74">
        <f t="shared" si="22"/>
        <v>5.910989791528724</v>
      </c>
      <c r="G74">
        <f t="shared" si="23"/>
        <v>-0.0001901593438803732</v>
      </c>
      <c r="H74">
        <f t="shared" si="24"/>
        <v>0.0029368263331687465</v>
      </c>
      <c r="I74">
        <f t="shared" si="25"/>
        <v>11.424424766561739</v>
      </c>
      <c r="O74">
        <f t="shared" si="31"/>
        <v>73</v>
      </c>
      <c r="P74" s="1">
        <f t="shared" si="17"/>
        <v>31298.554283164827</v>
      </c>
      <c r="Q74" s="2">
        <f t="shared" si="32"/>
        <v>1.8464828836825413</v>
      </c>
      <c r="R74">
        <f t="shared" si="33"/>
        <v>-0.7855705848880793</v>
      </c>
      <c r="S74" s="3">
        <f t="shared" si="26"/>
        <v>37676.55428316483</v>
      </c>
      <c r="T74">
        <f t="shared" si="27"/>
        <v>5.907267839944313</v>
      </c>
      <c r="U74">
        <f t="shared" si="34"/>
        <v>-0.28083598185623165</v>
      </c>
      <c r="V74">
        <f t="shared" si="19"/>
        <v>0.0029405282709320576</v>
      </c>
      <c r="W74">
        <f t="shared" si="28"/>
        <v>11.431432441593598</v>
      </c>
    </row>
    <row r="75" spans="1:23" ht="12">
      <c r="A75">
        <f t="shared" si="18"/>
        <v>74</v>
      </c>
      <c r="B75" s="1">
        <f t="shared" si="20"/>
        <v>31274.81638051186</v>
      </c>
      <c r="C75" s="2">
        <f t="shared" si="21"/>
        <v>1.8476469833477636</v>
      </c>
      <c r="D75">
        <f t="shared" si="29"/>
        <v>-0.7912751643057485</v>
      </c>
      <c r="E75" s="3">
        <f t="shared" si="30"/>
        <v>37652.81638051186</v>
      </c>
      <c r="F75">
        <f t="shared" si="22"/>
        <v>5.903545998825942</v>
      </c>
      <c r="G75">
        <f t="shared" si="23"/>
        <v>-0.00019052501484913997</v>
      </c>
      <c r="H75">
        <f t="shared" si="24"/>
        <v>0.002944237102493175</v>
      </c>
      <c r="I75">
        <f t="shared" si="25"/>
        <v>11.592692580781709</v>
      </c>
      <c r="O75">
        <f t="shared" si="31"/>
        <v>74</v>
      </c>
      <c r="P75" s="1">
        <f t="shared" si="17"/>
        <v>31250.73481617465</v>
      </c>
      <c r="Q75" s="2">
        <f t="shared" si="32"/>
        <v>1.8488294368615292</v>
      </c>
      <c r="R75">
        <f t="shared" si="33"/>
        <v>-0.7969911165029326</v>
      </c>
      <c r="S75" s="3">
        <f t="shared" si="26"/>
        <v>37628.73481617465</v>
      </c>
      <c r="T75">
        <f t="shared" si="27"/>
        <v>5.8997702753488</v>
      </c>
      <c r="U75">
        <f t="shared" si="34"/>
        <v>-0.28155022113336703</v>
      </c>
      <c r="V75">
        <f t="shared" si="19"/>
        <v>0.0029480068026100305</v>
      </c>
      <c r="W75">
        <f t="shared" si="28"/>
        <v>11.599912361299268</v>
      </c>
    </row>
    <row r="76" spans="1:23" ht="12">
      <c r="A76">
        <f t="shared" si="18"/>
        <v>75</v>
      </c>
      <c r="B76" s="1">
        <f t="shared" si="20"/>
        <v>31226.65398060006</v>
      </c>
      <c r="C76" s="2">
        <f t="shared" si="21"/>
        <v>1.8500133689806093</v>
      </c>
      <c r="D76">
        <f t="shared" si="29"/>
        <v>-0.8027066651966969</v>
      </c>
      <c r="E76" s="3">
        <f t="shared" si="30"/>
        <v>37604.65398060006</v>
      </c>
      <c r="F76">
        <f t="shared" si="22"/>
        <v>5.895994666133594</v>
      </c>
      <c r="G76">
        <f t="shared" si="23"/>
        <v>-0.00019089694198531914</v>
      </c>
      <c r="H76">
        <f t="shared" si="24"/>
        <v>0.002951783632847705</v>
      </c>
      <c r="I76">
        <f t="shared" si="25"/>
        <v>11.761385000958738</v>
      </c>
      <c r="O76">
        <f t="shared" si="31"/>
        <v>75</v>
      </c>
      <c r="P76" s="1">
        <f aca="true" t="shared" si="35" ref="P76:P139">S76-6378</f>
        <v>31202.228789620123</v>
      </c>
      <c r="Q76" s="2">
        <f t="shared" si="32"/>
        <v>1.8512157812944285</v>
      </c>
      <c r="R76">
        <f t="shared" si="33"/>
        <v>-0.8084337759088144</v>
      </c>
      <c r="S76" s="3">
        <f t="shared" si="26"/>
        <v>37580.22878962012</v>
      </c>
      <c r="T76">
        <f t="shared" si="27"/>
        <v>5.892165065791803</v>
      </c>
      <c r="U76">
        <f t="shared" si="34"/>
        <v>-0.2822775022934146</v>
      </c>
      <c r="V76">
        <f t="shared" si="19"/>
        <v>0.002955621890954126</v>
      </c>
      <c r="W76">
        <f t="shared" si="28"/>
        <v>11.768820769460252</v>
      </c>
    </row>
    <row r="77" spans="1:23" ht="12">
      <c r="A77">
        <f t="shared" si="18"/>
        <v>76</v>
      </c>
      <c r="B77" s="1">
        <f t="shared" si="20"/>
        <v>31177.80435169711</v>
      </c>
      <c r="C77" s="2">
        <f t="shared" si="21"/>
        <v>1.8524197204913875</v>
      </c>
      <c r="D77">
        <f t="shared" si="29"/>
        <v>-0.814160481715816</v>
      </c>
      <c r="E77" s="3">
        <f t="shared" si="30"/>
        <v>37555.80435169711</v>
      </c>
      <c r="F77">
        <f t="shared" si="22"/>
        <v>5.888335583521027</v>
      </c>
      <c r="G77">
        <f t="shared" si="23"/>
        <v>-0.0001912751803520557</v>
      </c>
      <c r="H77">
        <f t="shared" si="24"/>
        <v>0.0029594675216817906</v>
      </c>
      <c r="I77">
        <f t="shared" si="25"/>
        <v>11.930509805629653</v>
      </c>
      <c r="O77">
        <f t="shared" si="31"/>
        <v>76</v>
      </c>
      <c r="P77" s="1">
        <f t="shared" si="35"/>
        <v>31153.03485321265</v>
      </c>
      <c r="Q77" s="2">
        <f t="shared" si="32"/>
        <v>1.8536422689140128</v>
      </c>
      <c r="R77">
        <f t="shared" si="33"/>
        <v>-0.8198989401245644</v>
      </c>
      <c r="S77" s="3">
        <f t="shared" si="26"/>
        <v>37531.03485321265</v>
      </c>
      <c r="T77">
        <f t="shared" si="27"/>
        <v>5.884451999562975</v>
      </c>
      <c r="U77">
        <f t="shared" si="34"/>
        <v>-0.2830179797322591</v>
      </c>
      <c r="V77">
        <f t="shared" si="19"/>
        <v>0.002963375152585767</v>
      </c>
      <c r="W77">
        <f t="shared" si="28"/>
        <v>11.938165490199982</v>
      </c>
    </row>
    <row r="78" spans="1:23" ht="12">
      <c r="A78">
        <f t="shared" si="18"/>
        <v>77</v>
      </c>
      <c r="B78" s="1">
        <f t="shared" si="20"/>
        <v>31128.26613214489</v>
      </c>
      <c r="C78" s="2">
        <f t="shared" si="21"/>
        <v>1.8548663936550995</v>
      </c>
      <c r="D78">
        <f t="shared" si="29"/>
        <v>-0.8256369925369393</v>
      </c>
      <c r="E78" s="3">
        <f t="shared" si="30"/>
        <v>37506.26613214489</v>
      </c>
      <c r="F78">
        <f t="shared" si="22"/>
        <v>5.880568537495279</v>
      </c>
      <c r="G78">
        <f t="shared" si="23"/>
        <v>-0.00019165978614075178</v>
      </c>
      <c r="H78">
        <f t="shared" si="24"/>
        <v>0.0029672904049471015</v>
      </c>
      <c r="I78">
        <f t="shared" si="25"/>
        <v>12.100074864858428</v>
      </c>
      <c r="O78">
        <f t="shared" si="31"/>
        <v>77</v>
      </c>
      <c r="P78" s="1">
        <f t="shared" si="35"/>
        <v>31103.15163384225</v>
      </c>
      <c r="Q78" s="2">
        <f t="shared" si="32"/>
        <v>1.8561092593853246</v>
      </c>
      <c r="R78">
        <f t="shared" si="33"/>
        <v>-0.8313869895066165</v>
      </c>
      <c r="S78" s="3">
        <f t="shared" si="26"/>
        <v>37481.15163384225</v>
      </c>
      <c r="T78">
        <f t="shared" si="27"/>
        <v>5.876630861373824</v>
      </c>
      <c r="U78">
        <f t="shared" si="34"/>
        <v>-0.2837718115645797</v>
      </c>
      <c r="V78">
        <f t="shared" si="19"/>
        <v>0.0029712682430644705</v>
      </c>
      <c r="W78">
        <f t="shared" si="28"/>
        <v>12.107954440267505</v>
      </c>
    </row>
    <row r="79" spans="1:23" ht="12">
      <c r="A79">
        <f t="shared" si="18"/>
        <v>78</v>
      </c>
      <c r="B79" s="1">
        <f t="shared" si="20"/>
        <v>31078.03793736257</v>
      </c>
      <c r="C79" s="2">
        <f t="shared" si="21"/>
        <v>1.857353752053003</v>
      </c>
      <c r="D79">
        <f t="shared" si="29"/>
        <v>-0.8371365797053845</v>
      </c>
      <c r="E79" s="3">
        <f t="shared" si="30"/>
        <v>37456.03793736257</v>
      </c>
      <c r="F79">
        <f t="shared" si="22"/>
        <v>5.872693310969359</v>
      </c>
      <c r="G79">
        <f t="shared" si="23"/>
        <v>-0.0001920508166886091</v>
      </c>
      <c r="H79">
        <f t="shared" si="24"/>
        <v>0.0029752539579744777</v>
      </c>
      <c r="I79">
        <f t="shared" si="25"/>
        <v>12.270088142442196</v>
      </c>
      <c r="O79">
        <f t="shared" si="31"/>
        <v>78</v>
      </c>
      <c r="P79" s="1">
        <f t="shared" si="35"/>
        <v>31052.57773537322</v>
      </c>
      <c r="Q79" s="2">
        <f t="shared" si="32"/>
        <v>1.858617120254992</v>
      </c>
      <c r="R79">
        <f t="shared" si="33"/>
        <v>-0.8428983078172191</v>
      </c>
      <c r="S79" s="3">
        <f t="shared" si="26"/>
        <v>37430.57773537322</v>
      </c>
      <c r="T79">
        <f t="shared" si="27"/>
        <v>5.868701432325685</v>
      </c>
      <c r="U79">
        <f t="shared" si="34"/>
        <v>-0.28453915970891475</v>
      </c>
      <c r="V79">
        <f t="shared" si="19"/>
        <v>0.002979302857778548</v>
      </c>
      <c r="W79">
        <f t="shared" si="28"/>
        <v>12.27819563126848</v>
      </c>
    </row>
    <row r="80" spans="1:23" ht="12">
      <c r="A80">
        <f t="shared" si="18"/>
        <v>79</v>
      </c>
      <c r="B80" s="1">
        <f t="shared" si="20"/>
        <v>31027.118359640168</v>
      </c>
      <c r="C80" s="2">
        <f t="shared" si="21"/>
        <v>1.859882167224059</v>
      </c>
      <c r="D80">
        <f t="shared" si="29"/>
        <v>-0.848659628706701</v>
      </c>
      <c r="E80" s="3">
        <f t="shared" si="30"/>
        <v>37405.11835964017</v>
      </c>
      <c r="F80">
        <f t="shared" si="22"/>
        <v>5.864709683229879</v>
      </c>
      <c r="G80">
        <f t="shared" si="23"/>
        <v>-0.0001924483304965492</v>
      </c>
      <c r="H80">
        <f t="shared" si="24"/>
        <v>0.0029833598963785518</v>
      </c>
      <c r="I80">
        <f t="shared" si="25"/>
        <v>12.44055769816751</v>
      </c>
      <c r="O80">
        <f t="shared" si="31"/>
        <v>79</v>
      </c>
      <c r="P80" s="1">
        <f t="shared" si="35"/>
        <v>31001.311738435594</v>
      </c>
      <c r="Q80" s="2">
        <f t="shared" si="32"/>
        <v>1.8611662271048444</v>
      </c>
      <c r="R80">
        <f t="shared" si="33"/>
        <v>-0.8544332822937208</v>
      </c>
      <c r="S80" s="3">
        <f t="shared" si="26"/>
        <v>37379.311738435594</v>
      </c>
      <c r="T80">
        <f t="shared" si="27"/>
        <v>5.860663489877013</v>
      </c>
      <c r="U80">
        <f t="shared" si="34"/>
        <v>-0.2853201899754156</v>
      </c>
      <c r="V80">
        <f t="shared" si="19"/>
        <v>0.0029874807328639243</v>
      </c>
      <c r="W80">
        <f t="shared" si="28"/>
        <v>12.448897171947188</v>
      </c>
    </row>
    <row r="81" spans="1:23" ht="12">
      <c r="A81">
        <f t="shared" si="18"/>
        <v>80</v>
      </c>
      <c r="B81" s="1">
        <f t="shared" si="20"/>
        <v>30975.50596792798</v>
      </c>
      <c r="C81" s="2">
        <f t="shared" si="21"/>
        <v>1.8624520188207392</v>
      </c>
      <c r="D81">
        <f t="shared" si="29"/>
        <v>-0.8602065285364939</v>
      </c>
      <c r="E81" s="3">
        <f t="shared" si="30"/>
        <v>37353.50596792798</v>
      </c>
      <c r="F81">
        <f t="shared" si="22"/>
        <v>5.856617429904042</v>
      </c>
      <c r="G81">
        <f t="shared" si="23"/>
        <v>-0.0001928523872475201</v>
      </c>
      <c r="H81">
        <f t="shared" si="24"/>
        <v>0.00299160997699095</v>
      </c>
      <c r="I81">
        <f t="shared" si="25"/>
        <v>12.611491690118436</v>
      </c>
      <c r="O81">
        <f t="shared" si="31"/>
        <v>80</v>
      </c>
      <c r="P81" s="1">
        <f t="shared" si="35"/>
        <v>30949.35220021246</v>
      </c>
      <c r="Q81" s="2">
        <f t="shared" si="32"/>
        <v>1.8637569637099527</v>
      </c>
      <c r="R81">
        <f t="shared" si="33"/>
        <v>-0.8659923037189423</v>
      </c>
      <c r="S81" s="3">
        <f t="shared" si="26"/>
        <v>37327.35220021246</v>
      </c>
      <c r="T81">
        <f t="shared" si="27"/>
        <v>5.852516807810043</v>
      </c>
      <c r="U81">
        <f t="shared" si="34"/>
        <v>-0.28611507215637355</v>
      </c>
      <c r="V81">
        <f t="shared" si="19"/>
        <v>0.0029958036461520212</v>
      </c>
      <c r="W81">
        <f t="shared" si="28"/>
        <v>12.620067270521213</v>
      </c>
    </row>
    <row r="82" spans="1:23" ht="12">
      <c r="A82">
        <f t="shared" si="18"/>
        <v>81</v>
      </c>
      <c r="B82" s="1">
        <f t="shared" si="20"/>
        <v>30923.199307621697</v>
      </c>
      <c r="C82" s="2">
        <f t="shared" si="21"/>
        <v>1.8650636947693273</v>
      </c>
      <c r="D82">
        <f t="shared" si="29"/>
        <v>-0.8717776717713451</v>
      </c>
      <c r="E82" s="3">
        <f t="shared" si="30"/>
        <v>37301.1993076217</v>
      </c>
      <c r="F82">
        <f t="shared" si="22"/>
        <v>5.8484163229259485</v>
      </c>
      <c r="G82">
        <f t="shared" si="23"/>
        <v>-0.0001932630478251929</v>
      </c>
      <c r="H82">
        <f t="shared" si="24"/>
        <v>0.0030000059988230595</v>
      </c>
      <c r="I82">
        <f t="shared" si="25"/>
        <v>12.782898377038114</v>
      </c>
      <c r="O82">
        <f t="shared" si="31"/>
        <v>81</v>
      </c>
      <c r="P82" s="1">
        <f t="shared" si="35"/>
        <v>30896.697654222902</v>
      </c>
      <c r="Q82" s="2">
        <f t="shared" si="32"/>
        <v>1.866389722201232</v>
      </c>
      <c r="R82">
        <f t="shared" si="33"/>
        <v>-0.8775757664926586</v>
      </c>
      <c r="S82" s="3">
        <f t="shared" si="26"/>
        <v>37274.6976542229</v>
      </c>
      <c r="T82">
        <f t="shared" si="27"/>
        <v>5.844261156196755</v>
      </c>
      <c r="U82">
        <f t="shared" si="34"/>
        <v>-0.28692398011961784</v>
      </c>
      <c r="V82">
        <f t="shared" si="19"/>
        <v>0.0030042734181476897</v>
      </c>
      <c r="W82">
        <f t="shared" si="28"/>
        <v>12.79171423707041</v>
      </c>
    </row>
    <row r="83" spans="1:23" ht="12">
      <c r="A83">
        <f t="shared" si="18"/>
        <v>82</v>
      </c>
      <c r="B83" s="1">
        <f t="shared" si="20"/>
        <v>30870.196900343246</v>
      </c>
      <c r="C83" s="2">
        <f t="shared" si="21"/>
        <v>1.8677175914348463</v>
      </c>
      <c r="D83">
        <f t="shared" si="29"/>
        <v>-0.8833734546408567</v>
      </c>
      <c r="E83" s="3">
        <f t="shared" si="30"/>
        <v>37248.196900343246</v>
      </c>
      <c r="F83">
        <f t="shared" si="22"/>
        <v>5.8401061305022335</v>
      </c>
      <c r="G83">
        <f t="shared" si="23"/>
        <v>-0.0001936803743330543</v>
      </c>
      <c r="H83">
        <f t="shared" si="24"/>
        <v>0.0030085498040593236</v>
      </c>
      <c r="I83">
        <f t="shared" si="25"/>
        <v>12.95478612074548</v>
      </c>
      <c r="O83">
        <f t="shared" si="31"/>
        <v>82</v>
      </c>
      <c r="P83" s="1">
        <f t="shared" si="35"/>
        <v>30843.34661010065</v>
      </c>
      <c r="Q83" s="2">
        <f t="shared" si="32"/>
        <v>1.8690649032327387</v>
      </c>
      <c r="R83">
        <f t="shared" si="33"/>
        <v>-0.8891840687042148</v>
      </c>
      <c r="S83" s="3">
        <f t="shared" si="26"/>
        <v>37221.34661010065</v>
      </c>
      <c r="T83">
        <f t="shared" si="27"/>
        <v>5.835896301364166</v>
      </c>
      <c r="U83">
        <f t="shared" si="34"/>
        <v>-0.2877470919048801</v>
      </c>
      <c r="V83">
        <f t="shared" si="19"/>
        <v>0.003012891913038207</v>
      </c>
      <c r="W83">
        <f t="shared" si="28"/>
        <v>12.963846485981916</v>
      </c>
    </row>
    <row r="84" spans="1:23" ht="12">
      <c r="A84">
        <f t="shared" si="18"/>
        <v>83</v>
      </c>
      <c r="B84" s="1">
        <f t="shared" si="20"/>
        <v>30816.497243717196</v>
      </c>
      <c r="C84" s="2">
        <f t="shared" si="21"/>
        <v>1.8704141137907553</v>
      </c>
      <c r="D84">
        <f t="shared" si="29"/>
        <v>-0.89499427710084</v>
      </c>
      <c r="E84" s="3">
        <f t="shared" si="30"/>
        <v>37194.4972437172</v>
      </c>
      <c r="F84">
        <f t="shared" si="22"/>
        <v>5.831686617077014</v>
      </c>
      <c r="G84">
        <f t="shared" si="23"/>
        <v>-0.00019410443011389864</v>
      </c>
      <c r="H84">
        <f t="shared" si="24"/>
        <v>0.0030172432790821517</v>
      </c>
      <c r="I84">
        <f t="shared" si="25"/>
        <v>13.127163388608903</v>
      </c>
      <c r="O84">
        <f t="shared" si="31"/>
        <v>83</v>
      </c>
      <c r="P84" s="1">
        <f t="shared" si="35"/>
        <v>30789.29755336827</v>
      </c>
      <c r="Q84" s="2">
        <f t="shared" si="32"/>
        <v>1.871782916153809</v>
      </c>
      <c r="R84">
        <f t="shared" si="33"/>
        <v>-0.9008176122063002</v>
      </c>
      <c r="S84" s="3">
        <f t="shared" si="26"/>
        <v>37167.29755336827</v>
      </c>
      <c r="T84">
        <f t="shared" si="27"/>
        <v>5.827422005858932</v>
      </c>
      <c r="U84">
        <f t="shared" si="34"/>
        <v>-0.2885845898232274</v>
      </c>
      <c r="V84">
        <f t="shared" si="19"/>
        <v>0.003021661039734399</v>
      </c>
      <c r="W84">
        <f t="shared" si="28"/>
        <v>13.13647253845297</v>
      </c>
    </row>
    <row r="85" spans="1:23" ht="12">
      <c r="A85">
        <f t="shared" si="18"/>
        <v>84</v>
      </c>
      <c r="B85" s="1">
        <f t="shared" si="20"/>
        <v>30762.098811142736</v>
      </c>
      <c r="C85" s="2">
        <f t="shared" si="21"/>
        <v>1.8731536755935592</v>
      </c>
      <c r="D85">
        <f t="shared" si="29"/>
        <v>-0.9066405429076739</v>
      </c>
      <c r="E85" s="3">
        <f t="shared" si="30"/>
        <v>37140.098811142736</v>
      </c>
      <c r="F85">
        <f t="shared" si="22"/>
        <v>5.823157543296133</v>
      </c>
      <c r="G85">
        <f t="shared" si="23"/>
        <v>-0.00019453527976972664</v>
      </c>
      <c r="H85">
        <f t="shared" si="24"/>
        <v>0.003026088355529486</v>
      </c>
      <c r="I85">
        <f t="shared" si="25"/>
        <v>13.300038756078537</v>
      </c>
      <c r="O85">
        <f t="shared" si="31"/>
        <v>84</v>
      </c>
      <c r="P85" s="1">
        <f t="shared" si="35"/>
        <v>30734.548945206872</v>
      </c>
      <c r="Q85" s="2">
        <f t="shared" si="32"/>
        <v>1.8745441791861865</v>
      </c>
      <c r="R85">
        <f t="shared" si="33"/>
        <v>-0.9124768026899026</v>
      </c>
      <c r="S85" s="3">
        <f t="shared" si="26"/>
        <v>37112.54894520687</v>
      </c>
      <c r="T85">
        <f t="shared" si="27"/>
        <v>5.818838028411237</v>
      </c>
      <c r="U85">
        <f t="shared" si="34"/>
        <v>-0.28943666055966877</v>
      </c>
      <c r="V85">
        <f t="shared" si="19"/>
        <v>0.0030305827529450023</v>
      </c>
      <c r="W85">
        <f t="shared" si="28"/>
        <v>13.309601025053384</v>
      </c>
    </row>
    <row r="86" spans="1:23" ht="12">
      <c r="A86">
        <f t="shared" si="18"/>
        <v>85</v>
      </c>
      <c r="B86" s="1">
        <f t="shared" si="20"/>
        <v>30707.000051561103</v>
      </c>
      <c r="C86" s="2">
        <f t="shared" si="21"/>
        <v>1.8759366995624815</v>
      </c>
      <c r="D86">
        <f t="shared" si="29"/>
        <v>-0.9183126596938576</v>
      </c>
      <c r="E86" s="3">
        <f t="shared" si="30"/>
        <v>37085.0000515611</v>
      </c>
      <c r="F86">
        <f t="shared" si="22"/>
        <v>5.814518665970697</v>
      </c>
      <c r="G86">
        <f t="shared" si="23"/>
        <v>-0.0001949729891820531</v>
      </c>
      <c r="H86">
        <f t="shared" si="24"/>
        <v>0.0030350870113861794</v>
      </c>
      <c r="I86">
        <f t="shared" si="25"/>
        <v>13.473420909279284</v>
      </c>
      <c r="O86">
        <f t="shared" si="31"/>
        <v>85</v>
      </c>
      <c r="P86" s="1">
        <f t="shared" si="35"/>
        <v>30679.099222221244</v>
      </c>
      <c r="Q86" s="2">
        <f t="shared" si="32"/>
        <v>1.8773491196062901</v>
      </c>
      <c r="R86">
        <f t="shared" si="33"/>
        <v>-0.9241620497604706</v>
      </c>
      <c r="S86" s="3">
        <f t="shared" si="26"/>
        <v>37057.099222221244</v>
      </c>
      <c r="T86">
        <f t="shared" si="27"/>
        <v>5.8101441238979685</v>
      </c>
      <c r="U86">
        <f t="shared" si="34"/>
        <v>-0.29030349527904614</v>
      </c>
      <c r="V86">
        <f t="shared" si="19"/>
        <v>0.003039659054285404</v>
      </c>
      <c r="W86">
        <f t="shared" si="28"/>
        <v>13.48324068834957</v>
      </c>
    </row>
    <row r="87" spans="1:23" ht="12">
      <c r="A87">
        <f t="shared" si="18"/>
        <v>86</v>
      </c>
      <c r="B87" s="1">
        <f t="shared" si="20"/>
        <v>30651.19938921842</v>
      </c>
      <c r="C87" s="2">
        <f t="shared" si="21"/>
        <v>1.8787636175643603</v>
      </c>
      <c r="D87">
        <f t="shared" si="29"/>
        <v>-0.9300110390447808</v>
      </c>
      <c r="E87" s="3">
        <f t="shared" si="30"/>
        <v>37029.19938921842</v>
      </c>
      <c r="F87">
        <f t="shared" si="22"/>
        <v>5.80576973803989</v>
      </c>
      <c r="G87">
        <f t="shared" si="23"/>
        <v>-0.00019541762553263034</v>
      </c>
      <c r="H87">
        <f t="shared" si="24"/>
        <v>0.0030442412721103378</v>
      </c>
      <c r="I87">
        <f t="shared" si="25"/>
        <v>13.647318647666264</v>
      </c>
      <c r="O87">
        <f t="shared" si="31"/>
        <v>86</v>
      </c>
      <c r="P87" s="1">
        <f t="shared" si="35"/>
        <v>30622.946796200325</v>
      </c>
      <c r="Q87" s="2">
        <f t="shared" si="32"/>
        <v>1.8801981739327853</v>
      </c>
      <c r="R87">
        <f t="shared" si="33"/>
        <v>-0.9358737670153056</v>
      </c>
      <c r="S87" s="3">
        <f t="shared" si="26"/>
        <v>37000.946796200325</v>
      </c>
      <c r="T87">
        <f t="shared" si="27"/>
        <v>5.801340043305163</v>
      </c>
      <c r="U87">
        <f t="shared" si="34"/>
        <v>-0.29118528973532304</v>
      </c>
      <c r="V87">
        <f t="shared" si="19"/>
        <v>0.0030488919934219603</v>
      </c>
      <c r="W87">
        <f t="shared" si="28"/>
        <v>13.657400385592096</v>
      </c>
    </row>
    <row r="88" spans="1:23" ht="12">
      <c r="A88">
        <f t="shared" si="18"/>
        <v>87</v>
      </c>
      <c r="B88" s="1">
        <f t="shared" si="20"/>
        <v>30594.695223423812</v>
      </c>
      <c r="C88" s="2">
        <f t="shared" si="21"/>
        <v>1.8816348708039259</v>
      </c>
      <c r="D88">
        <f t="shared" si="29"/>
        <v>-0.9417360965767386</v>
      </c>
      <c r="E88" s="3">
        <f t="shared" si="30"/>
        <v>36972.69522342381</v>
      </c>
      <c r="F88">
        <f t="shared" si="22"/>
        <v>5.7969105085330535</v>
      </c>
      <c r="G88">
        <f t="shared" si="23"/>
        <v>-0.00019586925732459023</v>
      </c>
      <c r="H88">
        <f t="shared" si="24"/>
        <v>0.0030535532117958687</v>
      </c>
      <c r="I88">
        <f t="shared" si="25"/>
        <v>13.821740886744843</v>
      </c>
      <c r="O88">
        <f t="shared" si="31"/>
        <v>87</v>
      </c>
      <c r="P88" s="1">
        <f t="shared" si="35"/>
        <v>30566.09005387299</v>
      </c>
      <c r="Q88" s="2">
        <f t="shared" si="32"/>
        <v>1.883091788119621</v>
      </c>
      <c r="R88">
        <f t="shared" si="33"/>
        <v>-0.9476123721222105</v>
      </c>
      <c r="S88" s="3">
        <f t="shared" si="26"/>
        <v>36944.09005387299</v>
      </c>
      <c r="T88">
        <f t="shared" si="27"/>
        <v>5.7924255336897135</v>
      </c>
      <c r="U88">
        <f t="shared" si="34"/>
        <v>-0.2920822443843902</v>
      </c>
      <c r="V88">
        <f t="shared" si="19"/>
        <v>0.0030582836692531435</v>
      </c>
      <c r="W88">
        <f t="shared" si="28"/>
        <v>13.832089091468802</v>
      </c>
    </row>
    <row r="89" spans="1:23" ht="12">
      <c r="A89">
        <f t="shared" si="18"/>
        <v>88</v>
      </c>
      <c r="B89" s="1">
        <f t="shared" si="20"/>
        <v>30537.48592830284</v>
      </c>
      <c r="C89" s="2">
        <f t="shared" si="21"/>
        <v>1.8845509100196307</v>
      </c>
      <c r="D89">
        <f t="shared" si="29"/>
        <v>-0.953488252016214</v>
      </c>
      <c r="E89" s="3">
        <f t="shared" si="30"/>
        <v>36915.48592830284</v>
      </c>
      <c r="F89">
        <f t="shared" si="22"/>
        <v>5.78794072253102</v>
      </c>
      <c r="G89">
        <f t="shared" si="23"/>
        <v>-0.00019632795440401043</v>
      </c>
      <c r="H89">
        <f t="shared" si="24"/>
        <v>0.0030630249543724826</v>
      </c>
      <c r="I89">
        <f t="shared" si="25"/>
        <v>13.996696660857257</v>
      </c>
      <c r="O89">
        <f t="shared" si="31"/>
        <v>88</v>
      </c>
      <c r="P89" s="1">
        <f t="shared" si="35"/>
        <v>30508.527356659026</v>
      </c>
      <c r="Q89" s="2">
        <f t="shared" si="32"/>
        <v>1.8860304177547054</v>
      </c>
      <c r="R89">
        <f t="shared" si="33"/>
        <v>-0.95937828689942</v>
      </c>
      <c r="S89" s="3">
        <f t="shared" si="26"/>
        <v>36886.527356659026</v>
      </c>
      <c r="T89">
        <f t="shared" si="27"/>
        <v>5.78340033814033</v>
      </c>
      <c r="U89">
        <f t="shared" si="34"/>
        <v>-0.29299456450051103</v>
      </c>
      <c r="V89">
        <f t="shared" si="19"/>
        <v>0.0030678362311288036</v>
      </c>
      <c r="W89">
        <f t="shared" si="28"/>
        <v>14.007315900925596</v>
      </c>
    </row>
    <row r="90" spans="1:23" ht="12">
      <c r="A90">
        <f t="shared" si="18"/>
        <v>89</v>
      </c>
      <c r="B90" s="1">
        <f t="shared" si="20"/>
        <v>30479.569852546018</v>
      </c>
      <c r="C90" s="2">
        <f t="shared" si="21"/>
        <v>1.8875121956852061</v>
      </c>
      <c r="D90">
        <f t="shared" si="29"/>
        <v>-0.9652679292804547</v>
      </c>
      <c r="E90" s="3">
        <f t="shared" si="30"/>
        <v>36857.56985254602</v>
      </c>
      <c r="F90">
        <f t="shared" si="22"/>
        <v>5.778860121126688</v>
      </c>
      <c r="G90">
        <f t="shared" si="23"/>
        <v>-0.0001967937879819085</v>
      </c>
      <c r="H90">
        <f t="shared" si="24"/>
        <v>0.0030726586748444926</v>
      </c>
      <c r="I90">
        <f t="shared" si="25"/>
        <v>14.172195126037991</v>
      </c>
      <c r="O90">
        <f t="shared" si="31"/>
        <v>89</v>
      </c>
      <c r="P90" s="1">
        <f t="shared" si="35"/>
        <v>30450.257040415214</v>
      </c>
      <c r="Q90" s="2">
        <f t="shared" si="32"/>
        <v>1.8890145282643995</v>
      </c>
      <c r="R90">
        <f t="shared" si="33"/>
        <v>-0.9711719373968364</v>
      </c>
      <c r="S90" s="3">
        <f t="shared" si="26"/>
        <v>36828.257040415214</v>
      </c>
      <c r="T90">
        <f t="shared" si="27"/>
        <v>5.774264195737725</v>
      </c>
      <c r="U90">
        <f t="shared" si="34"/>
        <v>-0.2939224602965387</v>
      </c>
      <c r="V90">
        <f t="shared" si="19"/>
        <v>0.003077551880108908</v>
      </c>
      <c r="W90">
        <f t="shared" si="28"/>
        <v>14.183090032057105</v>
      </c>
    </row>
    <row r="91" spans="1:23" ht="12">
      <c r="A91">
        <f t="shared" si="18"/>
        <v>90</v>
      </c>
      <c r="B91" s="1">
        <f t="shared" si="20"/>
        <v>30420.94531915246</v>
      </c>
      <c r="C91" s="2">
        <f t="shared" si="21"/>
        <v>1.8905191982171268</v>
      </c>
      <c r="D91">
        <f t="shared" si="29"/>
        <v>-0.9770755565593692</v>
      </c>
      <c r="E91" s="3">
        <f t="shared" si="30"/>
        <v>36798.94531915246</v>
      </c>
      <c r="F91">
        <f t="shared" si="22"/>
        <v>5.769668441384832</v>
      </c>
      <c r="G91">
        <f t="shared" si="23"/>
        <v>-0.0001972668306566669</v>
      </c>
      <c r="H91">
        <f t="shared" si="24"/>
        <v>0.0030824566005697718</v>
      </c>
      <c r="I91">
        <f t="shared" si="25"/>
        <v>14.348245562940146</v>
      </c>
      <c r="O91">
        <f t="shared" si="31"/>
        <v>90</v>
      </c>
      <c r="P91" s="1">
        <f t="shared" si="35"/>
        <v>30391.277415176497</v>
      </c>
      <c r="Q91" s="2">
        <f t="shared" si="32"/>
        <v>1.8920445951240092</v>
      </c>
      <c r="R91">
        <f t="shared" si="33"/>
        <v>-0.9829937539785999</v>
      </c>
      <c r="S91" s="3">
        <f t="shared" si="26"/>
        <v>36769.2774151765</v>
      </c>
      <c r="T91">
        <f t="shared" si="27"/>
        <v>5.765016841514032</v>
      </c>
      <c r="U91">
        <f t="shared" si="34"/>
        <v>-0.2948661470480352</v>
      </c>
      <c r="V91">
        <f t="shared" si="19"/>
        <v>0.0030874328702631547</v>
      </c>
      <c r="W91">
        <f t="shared" si="28"/>
        <v>14.35942082906945</v>
      </c>
    </row>
    <row r="92" spans="1:23" ht="12">
      <c r="A92">
        <f t="shared" si="18"/>
        <v>91</v>
      </c>
      <c r="B92" s="1">
        <f t="shared" si="20"/>
        <v>30361.610625168534</v>
      </c>
      <c r="C92" s="2">
        <f t="shared" si="21"/>
        <v>1.8935723981881711</v>
      </c>
      <c r="D92">
        <f t="shared" si="29"/>
        <v>-0.9889115663987692</v>
      </c>
      <c r="E92" s="3">
        <f t="shared" si="30"/>
        <v>36739.610625168534</v>
      </c>
      <c r="F92">
        <f t="shared" si="22"/>
        <v>5.760365416301118</v>
      </c>
      <c r="G92">
        <f t="shared" si="23"/>
        <v>-0.00019774715643689498</v>
      </c>
      <c r="H92">
        <f t="shared" si="24"/>
        <v>0.0030924210125803176</v>
      </c>
      <c r="I92">
        <f t="shared" si="25"/>
        <v>14.524857379835073</v>
      </c>
      <c r="O92">
        <f t="shared" si="31"/>
        <v>91</v>
      </c>
      <c r="P92" s="1">
        <f t="shared" si="35"/>
        <v>30331.586764892076</v>
      </c>
      <c r="Q92" s="2">
        <f t="shared" si="32"/>
        <v>1.8951211040744746</v>
      </c>
      <c r="R92">
        <f t="shared" si="33"/>
        <v>-0.9948441714070161</v>
      </c>
      <c r="S92" s="3">
        <f t="shared" si="26"/>
        <v>36709.586764892076</v>
      </c>
      <c r="T92">
        <f t="shared" si="27"/>
        <v>5.755658006411426</v>
      </c>
      <c r="U92">
        <f t="shared" si="34"/>
        <v>-0.29582584522143596</v>
      </c>
      <c r="V92">
        <f t="shared" si="19"/>
        <v>0.0030974815100129273</v>
      </c>
      <c r="W92">
        <f t="shared" si="28"/>
        <v>14.536317765317474</v>
      </c>
    </row>
    <row r="93" spans="1:23" ht="12">
      <c r="A93">
        <f t="shared" si="18"/>
        <v>92</v>
      </c>
      <c r="B93" s="1">
        <f t="shared" si="20"/>
        <v>30301.564041421436</v>
      </c>
      <c r="C93" s="2">
        <f t="shared" si="21"/>
        <v>1.8966722865472747</v>
      </c>
      <c r="D93">
        <f t="shared" si="29"/>
        <v>-1.000776395784983</v>
      </c>
      <c r="E93" s="3">
        <f t="shared" si="30"/>
        <v>36679.564041421436</v>
      </c>
      <c r="F93">
        <f t="shared" si="22"/>
        <v>5.750950774760338</v>
      </c>
      <c r="G93">
        <f t="shared" si="23"/>
        <v>-0.00019823484076472757</v>
      </c>
      <c r="H93">
        <f t="shared" si="24"/>
        <v>0.0031025542469459077</v>
      </c>
      <c r="I93">
        <f t="shared" si="25"/>
        <v>14.702040115687671</v>
      </c>
      <c r="O93">
        <f t="shared" si="31"/>
        <v>92</v>
      </c>
      <c r="P93" s="1">
        <f t="shared" si="35"/>
        <v>30271.183347156402</v>
      </c>
      <c r="Q93" s="2">
        <f t="shared" si="32"/>
        <v>1.8982445513454487</v>
      </c>
      <c r="R93">
        <f t="shared" si="33"/>
        <v>-1.0067236289278692</v>
      </c>
      <c r="S93" s="3">
        <f t="shared" si="26"/>
        <v>36649.1833471564</v>
      </c>
      <c r="T93">
        <f t="shared" si="27"/>
        <v>5.74618741723995</v>
      </c>
      <c r="U93">
        <f t="shared" si="34"/>
        <v>-0.2968017806064032</v>
      </c>
      <c r="V93">
        <f t="shared" si="19"/>
        <v>0.0031077001635171214</v>
      </c>
      <c r="W93">
        <f t="shared" si="28"/>
        <v>14.713790446418873</v>
      </c>
    </row>
    <row r="94" spans="1:23" ht="12">
      <c r="A94">
        <f t="shared" si="18"/>
        <v>93</v>
      </c>
      <c r="B94" s="1">
        <f t="shared" si="20"/>
        <v>30240.803812247585</v>
      </c>
      <c r="C94" s="2">
        <f t="shared" si="21"/>
        <v>1.8998193648458772</v>
      </c>
      <c r="D94">
        <f t="shared" si="29"/>
        <v>-1.0126704862308666</v>
      </c>
      <c r="E94" s="3">
        <f t="shared" si="30"/>
        <v>36618.803812247585</v>
      </c>
      <c r="F94">
        <f t="shared" si="22"/>
        <v>5.74142424149382</v>
      </c>
      <c r="G94">
        <f t="shared" si="23"/>
        <v>-0.00019872996053956713</v>
      </c>
      <c r="H94">
        <f t="shared" si="24"/>
        <v>0.003112858696182414</v>
      </c>
      <c r="I94">
        <f t="shared" si="25"/>
        <v>14.879803443309834</v>
      </c>
      <c r="O94">
        <f t="shared" si="31"/>
        <v>93</v>
      </c>
      <c r="P94" s="1">
        <f t="shared" si="35"/>
        <v>30210.065392934972</v>
      </c>
      <c r="Q94" s="2">
        <f t="shared" si="32"/>
        <v>1.9014154438849764</v>
      </c>
      <c r="R94">
        <f t="shared" si="33"/>
        <v>-1.018632570357146</v>
      </c>
      <c r="S94" s="3">
        <f t="shared" si="26"/>
        <v>36588.06539293497</v>
      </c>
      <c r="T94">
        <f t="shared" si="27"/>
        <v>5.736604796634521</v>
      </c>
      <c r="U94">
        <f t="shared" si="34"/>
        <v>-0.2977941844525204</v>
      </c>
      <c r="V94">
        <f t="shared" si="19"/>
        <v>0.003118091252103425</v>
      </c>
      <c r="W94">
        <f t="shared" si="28"/>
        <v>14.891848613447717</v>
      </c>
    </row>
    <row r="95" spans="1:23" ht="12">
      <c r="A95">
        <f t="shared" si="18"/>
        <v>94</v>
      </c>
      <c r="B95" s="1">
        <f t="shared" si="20"/>
        <v>30179.328155215793</v>
      </c>
      <c r="C95" s="2">
        <f t="shared" si="21"/>
        <v>1.9030141454709748</v>
      </c>
      <c r="D95">
        <f t="shared" si="29"/>
        <v>-1.0245942838632407</v>
      </c>
      <c r="E95" s="3">
        <f t="shared" si="30"/>
        <v>36557.32815521579</v>
      </c>
      <c r="F95">
        <f t="shared" si="22"/>
        <v>5.731785537036029</v>
      </c>
      <c r="G95">
        <f t="shared" si="23"/>
        <v>-0.00019923259414226916</v>
      </c>
      <c r="H95">
        <f t="shared" si="24"/>
        <v>0.0031233368107063866</v>
      </c>
      <c r="I95">
        <f t="shared" si="25"/>
        <v>15.058157172594562</v>
      </c>
      <c r="O95">
        <f t="shared" si="31"/>
        <v>94</v>
      </c>
      <c r="P95" s="1">
        <f t="shared" si="35"/>
        <v>30148.231106284817</v>
      </c>
      <c r="Q95" s="2">
        <f t="shared" si="32"/>
        <v>1.9046342995959886</v>
      </c>
      <c r="R95">
        <f t="shared" si="33"/>
        <v>-1.0305714441691984</v>
      </c>
      <c r="S95" s="3">
        <f t="shared" si="26"/>
        <v>36526.23110628482</v>
      </c>
      <c r="T95">
        <f t="shared" si="27"/>
        <v>5.7269098630111035</v>
      </c>
      <c r="U95">
        <f t="shared" si="34"/>
        <v>-0.29880329361048785</v>
      </c>
      <c r="V95">
        <f t="shared" si="19"/>
        <v>0.0031286572557467137</v>
      </c>
      <c r="W95">
        <f t="shared" si="28"/>
        <v>15.070502146209984</v>
      </c>
    </row>
    <row r="96" spans="1:23" ht="12">
      <c r="A96">
        <f t="shared" si="18"/>
        <v>95</v>
      </c>
      <c r="B96" s="1">
        <f t="shared" si="20"/>
        <v>30117.135260845083</v>
      </c>
      <c r="C96" s="2">
        <f t="shared" si="21"/>
        <v>1.9062571518850988</v>
      </c>
      <c r="D96">
        <f t="shared" si="29"/>
        <v>-1.0365482395117769</v>
      </c>
      <c r="E96" s="3">
        <f t="shared" si="30"/>
        <v>36495.13526084508</v>
      </c>
      <c r="F96">
        <f t="shared" si="22"/>
        <v>5.722034377680321</v>
      </c>
      <c r="G96">
        <f t="shared" si="23"/>
        <v>-0.00019974282145977508</v>
      </c>
      <c r="H96">
        <f t="shared" si="24"/>
        <v>0.0031339911003376137</v>
      </c>
      <c r="I96">
        <f t="shared" si="25"/>
        <v>15.237111253833433</v>
      </c>
      <c r="O96">
        <f t="shared" si="31"/>
        <v>95</v>
      </c>
      <c r="P96" s="1">
        <f t="shared" si="35"/>
        <v>30085.678664069637</v>
      </c>
      <c r="Q96" s="2">
        <f t="shared" si="32"/>
        <v>1.907901647579831</v>
      </c>
      <c r="R96">
        <f t="shared" si="33"/>
        <v>-1.042540703586371</v>
      </c>
      <c r="S96" s="3">
        <f t="shared" si="26"/>
        <v>36463.67866406964</v>
      </c>
      <c r="T96">
        <f t="shared" si="27"/>
        <v>5.71710233052205</v>
      </c>
      <c r="U96">
        <f t="shared" si="34"/>
        <v>-0.2998293506779813</v>
      </c>
      <c r="V96">
        <f t="shared" si="19"/>
        <v>0.003139400714596294</v>
      </c>
      <c r="W96">
        <f t="shared" si="28"/>
        <v>15.249761066603796</v>
      </c>
    </row>
    <row r="97" spans="1:23" ht="12">
      <c r="A97">
        <f t="shared" si="18"/>
        <v>96</v>
      </c>
      <c r="B97" s="1">
        <f t="shared" si="20"/>
        <v>30054.223292317125</v>
      </c>
      <c r="C97" s="2">
        <f t="shared" si="21"/>
        <v>1.9095489188734418</v>
      </c>
      <c r="D97">
        <f t="shared" si="29"/>
        <v>-1.0485328087993633</v>
      </c>
      <c r="E97" s="3">
        <f t="shared" si="30"/>
        <v>36432.223292317125</v>
      </c>
      <c r="F97">
        <f t="shared" si="22"/>
        <v>5.7121704754338545</v>
      </c>
      <c r="G97">
        <f t="shared" si="23"/>
        <v>-0.00020026072391019227</v>
      </c>
      <c r="H97">
        <f t="shared" si="24"/>
        <v>0.003144824135851402</v>
      </c>
      <c r="I97">
        <f t="shared" si="25"/>
        <v>15.416675781120157</v>
      </c>
      <c r="O97">
        <f t="shared" si="31"/>
        <v>96</v>
      </c>
      <c r="P97" s="1">
        <f t="shared" si="35"/>
        <v>30022.406215669427</v>
      </c>
      <c r="Q97" s="2">
        <f t="shared" si="32"/>
        <v>1.9112180283870652</v>
      </c>
      <c r="R97">
        <f t="shared" si="33"/>
        <v>-1.0545408066701183</v>
      </c>
      <c r="S97" s="3">
        <f t="shared" si="26"/>
        <v>36400.40621566943</v>
      </c>
      <c r="T97">
        <f t="shared" si="27"/>
        <v>5.707181909010572</v>
      </c>
      <c r="U97">
        <f t="shared" si="34"/>
        <v>-0.30087260415034833</v>
      </c>
      <c r="V97">
        <f t="shared" si="19"/>
        <v>0.0031503242305537826</v>
      </c>
      <c r="W97">
        <f t="shared" si="28"/>
        <v>15.429635542067162</v>
      </c>
    </row>
    <row r="98" spans="1:23" ht="12">
      <c r="A98">
        <f t="shared" si="18"/>
        <v>97</v>
      </c>
      <c r="B98" s="1">
        <f t="shared" si="20"/>
        <v>29990.590385183088</v>
      </c>
      <c r="C98" s="2">
        <f t="shared" si="21"/>
        <v>1.912889992798377</v>
      </c>
      <c r="D98">
        <f t="shared" si="29"/>
        <v>-1.0605484522339748</v>
      </c>
      <c r="E98" s="3">
        <f t="shared" si="30"/>
        <v>36368.59038518309</v>
      </c>
      <c r="F98">
        <f t="shared" si="22"/>
        <v>5.702193537971635</v>
      </c>
      <c r="G98">
        <f t="shared" si="23"/>
        <v>-0.00020078638446832515</v>
      </c>
      <c r="H98">
        <f t="shared" si="24"/>
        <v>0.003155838550582439</v>
      </c>
      <c r="I98">
        <f t="shared" si="25"/>
        <v>15.596860995843072</v>
      </c>
      <c r="O98">
        <f t="shared" si="31"/>
        <v>97</v>
      </c>
      <c r="P98" s="1">
        <f t="shared" si="35"/>
        <v>29958.41188268461</v>
      </c>
      <c r="Q98" s="2">
        <f t="shared" si="32"/>
        <v>1.9145839942757739</v>
      </c>
      <c r="R98">
        <f t="shared" si="33"/>
        <v>-1.066572216413642</v>
      </c>
      <c r="S98" s="3">
        <f t="shared" si="26"/>
        <v>36336.41188268461</v>
      </c>
      <c r="T98">
        <f t="shared" si="27"/>
        <v>5.697148303964347</v>
      </c>
      <c r="U98">
        <f t="shared" si="34"/>
        <v>-0.3019333085763203</v>
      </c>
      <c r="V98">
        <f t="shared" si="19"/>
        <v>0.0031614304689035035</v>
      </c>
      <c r="W98">
        <f t="shared" si="28"/>
        <v>15.610135889116126</v>
      </c>
    </row>
    <row r="99" spans="1:23" ht="12">
      <c r="A99">
        <f t="shared" si="18"/>
        <v>98</v>
      </c>
      <c r="B99" s="1">
        <f t="shared" si="20"/>
        <v>29926.234647064965</v>
      </c>
      <c r="C99" s="2">
        <f t="shared" si="21"/>
        <v>1.9162809318616043</v>
      </c>
      <c r="D99">
        <f t="shared" si="29"/>
        <v>-1.0725956353020742</v>
      </c>
      <c r="E99" s="3">
        <f t="shared" si="30"/>
        <v>36304.234647064965</v>
      </c>
      <c r="F99">
        <f t="shared" si="22"/>
        <v>5.692103268589678</v>
      </c>
      <c r="G99">
        <f t="shared" si="23"/>
        <v>-0.00020131988769165596</v>
      </c>
      <c r="H99">
        <f t="shared" si="24"/>
        <v>0.0031670370420821313</v>
      </c>
      <c r="I99">
        <f t="shared" si="25"/>
        <v>15.777677290269533</v>
      </c>
      <c r="O99">
        <f t="shared" si="31"/>
        <v>98</v>
      </c>
      <c r="P99" s="1">
        <f t="shared" si="35"/>
        <v>29893.693758634443</v>
      </c>
      <c r="Q99" s="2">
        <f t="shared" si="32"/>
        <v>1.9180001094776318</v>
      </c>
      <c r="R99">
        <f t="shared" si="33"/>
        <v>-1.0786354008360735</v>
      </c>
      <c r="S99" s="3">
        <f t="shared" si="26"/>
        <v>36271.69375863444</v>
      </c>
      <c r="T99">
        <f t="shared" si="27"/>
        <v>5.687001216468241</v>
      </c>
      <c r="U99">
        <f t="shared" si="34"/>
        <v>-0.30301172471892684</v>
      </c>
      <c r="V99">
        <f t="shared" si="19"/>
        <v>0.003172722159997373</v>
      </c>
      <c r="W99">
        <f t="shared" si="28"/>
        <v>15.791272576976327</v>
      </c>
    </row>
    <row r="100" spans="1:23" ht="12">
      <c r="A100">
        <f t="shared" si="18"/>
        <v>99</v>
      </c>
      <c r="B100" s="1">
        <f t="shared" si="20"/>
        <v>29861.15415735115</v>
      </c>
      <c r="C100" s="2">
        <f t="shared" si="21"/>
        <v>1.9197223063741908</v>
      </c>
      <c r="D100">
        <f t="shared" si="29"/>
        <v>-1.0846748285635737</v>
      </c>
      <c r="E100" s="3">
        <f t="shared" si="30"/>
        <v>36239.15415735115</v>
      </c>
      <c r="F100">
        <f t="shared" si="22"/>
        <v>5.681899366157283</v>
      </c>
      <c r="G100">
        <f t="shared" si="23"/>
        <v>-0.00020186131974677605</v>
      </c>
      <c r="H100">
        <f t="shared" si="24"/>
        <v>0.003178422373831438</v>
      </c>
      <c r="I100">
        <f t="shared" si="25"/>
        <v>15.959135211225263</v>
      </c>
      <c r="O100">
        <f t="shared" si="31"/>
        <v>99</v>
      </c>
      <c r="P100" s="1">
        <f t="shared" si="35"/>
        <v>29828.24990864975</v>
      </c>
      <c r="Q100" s="2">
        <f t="shared" si="32"/>
        <v>1.92146695047199</v>
      </c>
      <c r="R100">
        <f t="shared" si="33"/>
        <v>-1.090730833078229</v>
      </c>
      <c r="S100" s="3">
        <f t="shared" si="26"/>
        <v>36206.24990864975</v>
      </c>
      <c r="T100">
        <f t="shared" si="27"/>
        <v>5.676740343156123</v>
      </c>
      <c r="U100">
        <f t="shared" si="34"/>
        <v>-0.3041081197218089</v>
      </c>
      <c r="V100">
        <f t="shared" si="19"/>
        <v>0.0031842021009962935</v>
      </c>
      <c r="W100">
        <f t="shared" si="28"/>
        <v>15.973056231311105</v>
      </c>
    </row>
    <row r="101" spans="1:23" ht="12">
      <c r="A101">
        <f t="shared" si="18"/>
        <v>100</v>
      </c>
      <c r="B101" s="1">
        <f t="shared" si="20"/>
        <v>29795.346966886245</v>
      </c>
      <c r="C101" s="2">
        <f t="shared" si="21"/>
        <v>1.9232146990347576</v>
      </c>
      <c r="D101">
        <f t="shared" si="29"/>
        <v>-1.0967865077483803</v>
      </c>
      <c r="E101" s="3">
        <f t="shared" si="30"/>
        <v>36173.346966886245</v>
      </c>
      <c r="F101">
        <f t="shared" si="22"/>
        <v>5.671581525068398</v>
      </c>
      <c r="G101">
        <f t="shared" si="23"/>
        <v>-0.00020241076843626724</v>
      </c>
      <c r="H101">
        <f t="shared" si="24"/>
        <v>0.003189997377011263</v>
      </c>
      <c r="I101">
        <f t="shared" si="25"/>
        <v>16.141245463871833</v>
      </c>
      <c r="O101">
        <f t="shared" si="31"/>
        <v>100</v>
      </c>
      <c r="P101" s="1">
        <f t="shared" si="35"/>
        <v>29762.078369159753</v>
      </c>
      <c r="Q101" s="2">
        <f t="shared" si="32"/>
        <v>1.9249851062682535</v>
      </c>
      <c r="R101">
        <f t="shared" si="33"/>
        <v>-1.1028589914999638</v>
      </c>
      <c r="S101" s="3">
        <f t="shared" si="26"/>
        <v>36140.07836915975</v>
      </c>
      <c r="T101">
        <f t="shared" si="27"/>
        <v>5.666365376161767</v>
      </c>
      <c r="U101">
        <f t="shared" si="34"/>
        <v>-0.30522276728113285</v>
      </c>
      <c r="V101">
        <f t="shared" si="19"/>
        <v>0.003195873157670204</v>
      </c>
      <c r="W101">
        <f t="shared" si="28"/>
        <v>16.15549763804937</v>
      </c>
    </row>
    <row r="102" spans="1:23" ht="12">
      <c r="A102">
        <f t="shared" si="18"/>
        <v>101</v>
      </c>
      <c r="B102" s="1">
        <f t="shared" si="20"/>
        <v>29728.811097654972</v>
      </c>
      <c r="C102" s="2">
        <f t="shared" si="21"/>
        <v>1.9267587052160997</v>
      </c>
      <c r="D102">
        <f t="shared" si="29"/>
        <v>-1.1089311538545563</v>
      </c>
      <c r="E102" s="3">
        <f t="shared" si="30"/>
        <v>36106.81109765497</v>
      </c>
      <c r="F102">
        <f t="shared" si="22"/>
        <v>5.661149435192062</v>
      </c>
      <c r="G102">
        <f t="shared" si="23"/>
        <v>-0.00020296832322603203</v>
      </c>
      <c r="H102">
        <f t="shared" si="24"/>
        <v>0.0032017649523326144</v>
      </c>
      <c r="I102">
        <f t="shared" si="25"/>
        <v>16.324018915585594</v>
      </c>
      <c r="O102">
        <f t="shared" si="31"/>
        <v>101</v>
      </c>
      <c r="P102" s="1">
        <f t="shared" si="35"/>
        <v>29695.177147573006</v>
      </c>
      <c r="Q102" s="2">
        <f t="shared" si="32"/>
        <v>1.928555178696828</v>
      </c>
      <c r="R102">
        <f t="shared" si="33"/>
        <v>-1.1150203597791526</v>
      </c>
      <c r="S102" s="3">
        <f t="shared" si="26"/>
        <v>36073.177147573006</v>
      </c>
      <c r="T102">
        <f t="shared" si="27"/>
        <v>5.6558760030688315</v>
      </c>
      <c r="U102">
        <f t="shared" si="34"/>
        <v>-0.3063559478233181</v>
      </c>
      <c r="V102">
        <f t="shared" si="19"/>
        <v>0.0032077382662590017</v>
      </c>
      <c r="W102">
        <f t="shared" si="28"/>
        <v>16.33860774731661</v>
      </c>
    </row>
    <row r="103" spans="1:23" ht="12">
      <c r="A103">
        <f t="shared" si="18"/>
        <v>102</v>
      </c>
      <c r="B103" s="1">
        <f t="shared" si="20"/>
        <v>29661.544542460084</v>
      </c>
      <c r="C103" s="2">
        <f t="shared" si="21"/>
        <v>1.9303549332605179</v>
      </c>
      <c r="D103">
        <f t="shared" si="29"/>
        <v>-1.1211092532481182</v>
      </c>
      <c r="E103" s="3">
        <f t="shared" si="30"/>
        <v>36039.544542460084</v>
      </c>
      <c r="F103">
        <f t="shared" si="22"/>
        <v>5.650602781821901</v>
      </c>
      <c r="G103">
        <f t="shared" si="23"/>
        <v>-0.00020353407527307017</v>
      </c>
      <c r="H103">
        <f t="shared" si="24"/>
        <v>0.0032137280719287645</v>
      </c>
      <c r="I103">
        <f t="shared" si="25"/>
        <v>16.507466599941452</v>
      </c>
      <c r="O103">
        <f t="shared" si="31"/>
        <v>102</v>
      </c>
      <c r="P103" s="1">
        <f t="shared" si="35"/>
        <v>29627.544221952267</v>
      </c>
      <c r="Q103" s="2">
        <f t="shared" si="32"/>
        <v>1.9321777827089281</v>
      </c>
      <c r="R103">
        <f t="shared" si="33"/>
        <v>-1.1272154270123254</v>
      </c>
      <c r="S103" s="3">
        <f t="shared" si="26"/>
        <v>36005.54422195227</v>
      </c>
      <c r="T103">
        <f t="shared" si="27"/>
        <v>5.645271906859873</v>
      </c>
      <c r="U103">
        <f t="shared" si="34"/>
        <v>-0.30750794868880105</v>
      </c>
      <c r="V103">
        <f t="shared" si="19"/>
        <v>0.0032198004353966624</v>
      </c>
      <c r="W103">
        <f t="shared" si="28"/>
        <v>16.52239767747253</v>
      </c>
    </row>
    <row r="104" spans="1:23" ht="12">
      <c r="A104">
        <f t="shared" si="18"/>
        <v>103</v>
      </c>
      <c r="B104" s="1">
        <f t="shared" si="20"/>
        <v>29593.545264594213</v>
      </c>
      <c r="C104" s="2">
        <f t="shared" si="21"/>
        <v>1.9340040047841627</v>
      </c>
      <c r="D104">
        <f t="shared" si="29"/>
        <v>-1.1333212977645024</v>
      </c>
      <c r="E104" s="3">
        <f t="shared" si="30"/>
        <v>35971.54526459421</v>
      </c>
      <c r="F104">
        <f t="shared" si="22"/>
        <v>5.639941245624681</v>
      </c>
      <c r="G104">
        <f t="shared" si="23"/>
        <v>-0.00020410811745369872</v>
      </c>
      <c r="H104">
        <f t="shared" si="24"/>
        <v>0.0032258897813118117</v>
      </c>
      <c r="I104">
        <f t="shared" si="25"/>
        <v>16.69159972080507</v>
      </c>
      <c r="O104">
        <f t="shared" si="31"/>
        <v>103</v>
      </c>
      <c r="P104" s="1">
        <f t="shared" si="35"/>
        <v>29559.177540683246</v>
      </c>
      <c r="Q104" s="2">
        <f t="shared" si="32"/>
        <v>1.935853546685551</v>
      </c>
      <c r="R104">
        <f t="shared" si="33"/>
        <v>-1.1394446878169802</v>
      </c>
      <c r="S104" s="3">
        <f t="shared" si="26"/>
        <v>35937.177540683246</v>
      </c>
      <c r="T104">
        <f t="shared" si="27"/>
        <v>5.634552765864416</v>
      </c>
      <c r="U104">
        <f t="shared" si="34"/>
        <v>-0.30867906432206454</v>
      </c>
      <c r="V104">
        <f t="shared" si="19"/>
        <v>0.003232062748100968</v>
      </c>
      <c r="W104">
        <f t="shared" si="28"/>
        <v>16.70687871925893</v>
      </c>
    </row>
    <row r="105" spans="1:23" ht="12">
      <c r="A105">
        <f t="shared" si="18"/>
        <v>104</v>
      </c>
      <c r="B105" s="1">
        <f t="shared" si="20"/>
        <v>29524.811197505507</v>
      </c>
      <c r="C105" s="2">
        <f t="shared" si="21"/>
        <v>1.937706554990702</v>
      </c>
      <c r="D105">
        <f t="shared" si="29"/>
        <v>-1.1455677848117243</v>
      </c>
      <c r="E105" s="3">
        <f t="shared" si="30"/>
        <v>35902.81119750551</v>
      </c>
      <c r="F105">
        <f t="shared" si="22"/>
        <v>5.629164502587881</v>
      </c>
      <c r="G105">
        <f t="shared" si="23"/>
        <v>-0.00020469054439221235</v>
      </c>
      <c r="H105">
        <f t="shared" si="24"/>
        <v>0.0032382532013961046</v>
      </c>
      <c r="I105">
        <f t="shared" si="25"/>
        <v>16.876429656537155</v>
      </c>
      <c r="O105">
        <f t="shared" si="31"/>
        <v>104</v>
      </c>
      <c r="P105" s="1">
        <f t="shared" si="35"/>
        <v>29490.075022137113</v>
      </c>
      <c r="Q105" s="2">
        <f t="shared" si="32"/>
        <v>1.939583112755932</v>
      </c>
      <c r="R105">
        <f t="shared" si="33"/>
        <v>-1.1517086424356051</v>
      </c>
      <c r="S105" s="3">
        <f t="shared" si="26"/>
        <v>35868.07502213711</v>
      </c>
      <c r="T105">
        <f t="shared" si="27"/>
        <v>5.623718253706039</v>
      </c>
      <c r="U105">
        <f t="shared" si="34"/>
        <v>-0.309869596468176</v>
      </c>
      <c r="V105">
        <f t="shared" si="19"/>
        <v>0.0032445283638313856</v>
      </c>
      <c r="W105">
        <f t="shared" si="28"/>
        <v>16.892062340061575</v>
      </c>
    </row>
    <row r="106" spans="1:23" ht="12">
      <c r="A106">
        <f t="shared" si="18"/>
        <v>105</v>
      </c>
      <c r="B106" s="1">
        <f t="shared" si="20"/>
        <v>29455.340244456995</v>
      </c>
      <c r="C106" s="2">
        <f t="shared" si="21"/>
        <v>1.941463232994628</v>
      </c>
      <c r="D106">
        <f t="shared" si="29"/>
        <v>-1.157849217475257</v>
      </c>
      <c r="E106" s="3">
        <f t="shared" si="30"/>
        <v>35833.340244456995</v>
      </c>
      <c r="F106">
        <f t="shared" si="22"/>
        <v>5.618272223966289</v>
      </c>
      <c r="G106">
        <f t="shared" si="23"/>
        <v>-0.00020528145248997667</v>
      </c>
      <c r="H106">
        <f t="shared" si="24"/>
        <v>0.0032508215305911093</v>
      </c>
      <c r="I106">
        <f t="shared" si="25"/>
        <v>17.061967964313705</v>
      </c>
      <c r="O106">
        <f t="shared" si="31"/>
        <v>105</v>
      </c>
      <c r="P106" s="1">
        <f t="shared" si="35"/>
        <v>29420.234554326627</v>
      </c>
      <c r="Q106" s="2">
        <f t="shared" si="32"/>
        <v>1.9433671371258103</v>
      </c>
      <c r="R106">
        <f t="shared" si="33"/>
        <v>-1.1640077968414326</v>
      </c>
      <c r="S106" s="3">
        <f t="shared" si="26"/>
        <v>35798.23455432663</v>
      </c>
      <c r="T106">
        <f t="shared" si="27"/>
        <v>5.6127680392484525</v>
      </c>
      <c r="U106">
        <f t="shared" si="34"/>
        <v>-0.3110798543760871</v>
      </c>
      <c r="V106">
        <f t="shared" si="19"/>
        <v>0.0032572005206177386</v>
      </c>
      <c r="W106">
        <f t="shared" si="28"/>
        <v>17.077960188289985</v>
      </c>
    </row>
    <row r="107" spans="1:23" ht="12">
      <c r="A107">
        <f t="shared" si="18"/>
        <v>106</v>
      </c>
      <c r="B107" s="1">
        <f t="shared" si="20"/>
        <v>29385.130278179517</v>
      </c>
      <c r="C107" s="2">
        <f t="shared" si="21"/>
        <v>1.9452747021545491</v>
      </c>
      <c r="D107">
        <f t="shared" si="29"/>
        <v>-1.1701661046246556</v>
      </c>
      <c r="E107" s="3">
        <f t="shared" si="30"/>
        <v>35763.13027817952</v>
      </c>
      <c r="F107">
        <f t="shared" si="22"/>
        <v>5.607264076227581</v>
      </c>
      <c r="G107">
        <f t="shared" si="23"/>
        <v>-0.00020588093995495206</v>
      </c>
      <c r="H107">
        <f t="shared" si="24"/>
        <v>0.0032635980469664376</v>
      </c>
      <c r="I107">
        <f t="shared" si="25"/>
        <v>17.24822638456615</v>
      </c>
      <c r="O107">
        <f t="shared" si="31"/>
        <v>106</v>
      </c>
      <c r="P107" s="1">
        <f t="shared" si="35"/>
        <v>29349.65399455587</v>
      </c>
      <c r="Q107" s="2">
        <f t="shared" si="32"/>
        <v>1.9472062904158454</v>
      </c>
      <c r="R107">
        <f t="shared" si="33"/>
        <v>-1.1763426628459517</v>
      </c>
      <c r="S107" s="3">
        <f t="shared" si="26"/>
        <v>35727.65399455587</v>
      </c>
      <c r="T107">
        <f t="shared" si="27"/>
        <v>5.601701786540588</v>
      </c>
      <c r="U107">
        <f t="shared" si="34"/>
        <v>-0.3123101550089553</v>
      </c>
      <c r="V107">
        <f t="shared" si="19"/>
        <v>0.0032700825372624096</v>
      </c>
      <c r="W107">
        <f t="shared" si="28"/>
        <v>17.264584097879194</v>
      </c>
    </row>
    <row r="108" spans="1:23" ht="12">
      <c r="A108">
        <f t="shared" si="18"/>
        <v>107</v>
      </c>
      <c r="B108" s="1">
        <f t="shared" si="20"/>
        <v>29314.1791405182</v>
      </c>
      <c r="C108" s="2">
        <f t="shared" si="21"/>
        <v>1.9491416404168016</v>
      </c>
      <c r="D108">
        <f t="shared" si="29"/>
        <v>-1.1825189610219529</v>
      </c>
      <c r="E108" s="3">
        <f t="shared" si="30"/>
        <v>35692.1791405182</v>
      </c>
      <c r="F108">
        <f t="shared" si="22"/>
        <v>5.596139720996896</v>
      </c>
      <c r="G108">
        <f t="shared" si="23"/>
        <v>-0.00020648910683163685</v>
      </c>
      <c r="H108">
        <f t="shared" si="24"/>
        <v>0.003276586110491828</v>
      </c>
      <c r="I108">
        <f t="shared" si="25"/>
        <v>17.43521684554553</v>
      </c>
      <c r="O108">
        <f t="shared" si="31"/>
        <v>107</v>
      </c>
      <c r="P108" s="1">
        <f t="shared" si="35"/>
        <v>29278.33116906338</v>
      </c>
      <c r="Q108" s="2">
        <f t="shared" si="32"/>
        <v>1.9511012580105402</v>
      </c>
      <c r="R108">
        <f t="shared" si="33"/>
        <v>-1.1887137582082046</v>
      </c>
      <c r="S108" s="3">
        <f t="shared" si="26"/>
        <v>35656.33116906338</v>
      </c>
      <c r="T108">
        <f t="shared" si="27"/>
        <v>5.590519154760643</v>
      </c>
      <c r="U108">
        <f t="shared" si="34"/>
        <v>-0.3135608232617662</v>
      </c>
      <c r="V108">
        <f t="shared" si="19"/>
        <v>0.003283177815618979</v>
      </c>
      <c r="W108">
        <f t="shared" si="28"/>
        <v>17.451946092917673</v>
      </c>
    </row>
    <row r="109" spans="1:23" ht="12">
      <c r="A109">
        <f t="shared" si="18"/>
        <v>108</v>
      </c>
      <c r="B109" s="1">
        <f t="shared" si="20"/>
        <v>29242.48464207229</v>
      </c>
      <c r="C109" s="2">
        <f t="shared" si="21"/>
        <v>1.9530647406697574</v>
      </c>
      <c r="D109">
        <f t="shared" si="29"/>
        <v>-1.1949083074318512</v>
      </c>
      <c r="E109" s="3">
        <f t="shared" si="30"/>
        <v>35620.48464207229</v>
      </c>
      <c r="F109">
        <f t="shared" si="22"/>
        <v>5.584898815000359</v>
      </c>
      <c r="G109">
        <f t="shared" si="23"/>
        <v>-0.00020710605503142308</v>
      </c>
      <c r="H109">
        <f t="shared" si="24"/>
        <v>0.003289789165355052</v>
      </c>
      <c r="I109">
        <f t="shared" si="25"/>
        <v>17.622951468015046</v>
      </c>
      <c r="O109">
        <f t="shared" si="31"/>
        <v>108</v>
      </c>
      <c r="P109" s="1">
        <f t="shared" si="35"/>
        <v>29206.263872658623</v>
      </c>
      <c r="Q109" s="2">
        <f t="shared" si="32"/>
        <v>1.9550527404180427</v>
      </c>
      <c r="R109">
        <f t="shared" si="33"/>
        <v>-1.2011216067458939</v>
      </c>
      <c r="S109" s="3">
        <f t="shared" si="26"/>
        <v>35584.26387265862</v>
      </c>
      <c r="T109">
        <f t="shared" si="27"/>
        <v>5.579219798159082</v>
      </c>
      <c r="U109">
        <f t="shared" si="34"/>
        <v>-0.31483219218654257</v>
      </c>
      <c r="V109">
        <f t="shared" si="19"/>
        <v>0.003296489842950303</v>
      </c>
      <c r="W109">
        <f t="shared" si="28"/>
        <v>17.640058392405816</v>
      </c>
    </row>
    <row r="110" spans="1:23" ht="12">
      <c r="A110">
        <f t="shared" si="18"/>
        <v>109</v>
      </c>
      <c r="B110" s="1">
        <f t="shared" si="20"/>
        <v>29170.04456182827</v>
      </c>
      <c r="C110" s="2">
        <f t="shared" si="21"/>
        <v>1.957044711109195</v>
      </c>
      <c r="D110">
        <f t="shared" si="29"/>
        <v>-1.2073346707337365</v>
      </c>
      <c r="E110" s="3">
        <f t="shared" si="30"/>
        <v>35548.04456182827</v>
      </c>
      <c r="F110">
        <f t="shared" si="22"/>
        <v>5.573541010007568</v>
      </c>
      <c r="G110">
        <f t="shared" si="23"/>
        <v>-0.0002077318883633537</v>
      </c>
      <c r="H110">
        <f t="shared" si="24"/>
        <v>0.0033032107423608043</v>
      </c>
      <c r="I110">
        <f t="shared" si="25"/>
        <v>17.811442570075396</v>
      </c>
      <c r="O110">
        <f t="shared" si="31"/>
        <v>109</v>
      </c>
      <c r="P110" s="1">
        <f t="shared" si="35"/>
        <v>29133.449868351723</v>
      </c>
      <c r="Q110" s="2">
        <f t="shared" si="32"/>
        <v>1.9590614536412074</v>
      </c>
      <c r="R110">
        <f t="shared" si="33"/>
        <v>-1.2135667384483215</v>
      </c>
      <c r="S110" s="3">
        <f t="shared" si="26"/>
        <v>35511.44986835172</v>
      </c>
      <c r="T110">
        <f t="shared" si="27"/>
        <v>5.567803366000584</v>
      </c>
      <c r="U110">
        <f t="shared" si="34"/>
        <v>-0.3161246032254398</v>
      </c>
      <c r="V110">
        <f t="shared" si="19"/>
        <v>0.003310022194369173</v>
      </c>
      <c r="W110">
        <f t="shared" si="28"/>
        <v>17.82893341514953</v>
      </c>
    </row>
    <row r="111" spans="1:23" ht="12">
      <c r="A111">
        <f t="shared" si="18"/>
        <v>110</v>
      </c>
      <c r="B111" s="1">
        <f t="shared" si="20"/>
        <v>29096.85664678614</v>
      </c>
      <c r="C111" s="2">
        <f t="shared" si="21"/>
        <v>1.9610822756151332</v>
      </c>
      <c r="D111">
        <f t="shared" si="29"/>
        <v>-1.2197985840355376</v>
      </c>
      <c r="E111" s="3">
        <f t="shared" si="30"/>
        <v>35474.85664678614</v>
      </c>
      <c r="F111">
        <f t="shared" si="22"/>
        <v>5.562065952772992</v>
      </c>
      <c r="G111">
        <f t="shared" si="23"/>
        <v>-0.00020836671256527046</v>
      </c>
      <c r="H111">
        <f t="shared" si="24"/>
        <v>0.003316854461413811</v>
      </c>
      <c r="I111">
        <f t="shared" si="25"/>
        <v>18.000702672127552</v>
      </c>
      <c r="O111">
        <f t="shared" si="31"/>
        <v>110</v>
      </c>
      <c r="P111" s="1">
        <f t="shared" si="35"/>
        <v>29059.886886976252</v>
      </c>
      <c r="Q111" s="2">
        <f t="shared" si="32"/>
        <v>1.9631281295603231</v>
      </c>
      <c r="R111">
        <f t="shared" si="33"/>
        <v>-1.226049689591187</v>
      </c>
      <c r="S111" s="3">
        <f t="shared" si="26"/>
        <v>35437.88688697625</v>
      </c>
      <c r="T111">
        <f t="shared" si="27"/>
        <v>5.5562695025049</v>
      </c>
      <c r="U111">
        <f t="shared" si="34"/>
        <v>-0.3174384064520442</v>
      </c>
      <c r="V111">
        <f t="shared" si="19"/>
        <v>0.0033237785353648565</v>
      </c>
      <c r="W111">
        <f t="shared" si="28"/>
        <v>18.018583784793666</v>
      </c>
    </row>
    <row r="112" spans="1:23" ht="12">
      <c r="A112">
        <f t="shared" si="18"/>
        <v>111</v>
      </c>
      <c r="B112" s="1">
        <f t="shared" si="20"/>
        <v>29022.918611578774</v>
      </c>
      <c r="C112" s="2">
        <f t="shared" si="21"/>
        <v>1.9651781741405332</v>
      </c>
      <c r="D112">
        <f t="shared" si="29"/>
        <v>-1.2323005867894539</v>
      </c>
      <c r="E112" s="3">
        <f t="shared" si="30"/>
        <v>35400.918611578774</v>
      </c>
      <c r="F112">
        <f t="shared" si="22"/>
        <v>5.55047328497629</v>
      </c>
      <c r="G112">
        <f t="shared" si="23"/>
        <v>-0.00020901063533533667</v>
      </c>
      <c r="H112">
        <f t="shared" si="24"/>
        <v>0.003330724034089508</v>
      </c>
      <c r="I112">
        <f t="shared" si="25"/>
        <v>18.190744501977825</v>
      </c>
      <c r="O112">
        <f t="shared" si="31"/>
        <v>111</v>
      </c>
      <c r="P112" s="1">
        <f t="shared" si="35"/>
        <v>28985.572626805057</v>
      </c>
      <c r="Q112" s="2">
        <f t="shared" si="32"/>
        <v>1.967253516327919</v>
      </c>
      <c r="R112">
        <f t="shared" si="33"/>
        <v>-1.2385710028532657</v>
      </c>
      <c r="S112" s="3">
        <f t="shared" si="26"/>
        <v>35363.57262680506</v>
      </c>
      <c r="T112">
        <f t="shared" si="27"/>
        <v>5.544617846786619</v>
      </c>
      <c r="U112">
        <f t="shared" si="34"/>
        <v>-0.3187739608212011</v>
      </c>
      <c r="V112">
        <f t="shared" si="19"/>
        <v>0.0033377626244189542</v>
      </c>
      <c r="W112">
        <f t="shared" si="28"/>
        <v>18.209022335000224</v>
      </c>
    </row>
    <row r="113" spans="1:23" ht="12">
      <c r="A113">
        <f t="shared" si="18"/>
        <v>112</v>
      </c>
      <c r="B113" s="1">
        <f t="shared" si="20"/>
        <v>28948.228138084203</v>
      </c>
      <c r="C113" s="2">
        <f t="shared" si="21"/>
        <v>1.969333163112297</v>
      </c>
      <c r="D113">
        <f t="shared" si="29"/>
        <v>-1.2448412249095742</v>
      </c>
      <c r="E113" s="3">
        <f t="shared" si="30"/>
        <v>35326.2281380842</v>
      </c>
      <c r="F113">
        <f t="shared" si="22"/>
        <v>5.538762643161524</v>
      </c>
      <c r="G113">
        <f t="shared" si="23"/>
        <v>-0.00020966376636392107</v>
      </c>
      <c r="H113">
        <f t="shared" si="24"/>
        <v>0.003344823266295812</v>
      </c>
      <c r="I113">
        <f t="shared" si="25"/>
        <v>18.38158100009021</v>
      </c>
      <c r="O113">
        <f t="shared" si="31"/>
        <v>112</v>
      </c>
      <c r="P113" s="1">
        <f t="shared" si="35"/>
        <v>28910.50475315896</v>
      </c>
      <c r="Q113" s="2">
        <f t="shared" si="32"/>
        <v>1.9714383787760885</v>
      </c>
      <c r="R113">
        <f t="shared" si="33"/>
        <v>-1.2511312274349882</v>
      </c>
      <c r="S113" s="3">
        <f t="shared" si="26"/>
        <v>35288.50475315896</v>
      </c>
      <c r="T113">
        <f t="shared" si="27"/>
        <v>5.532848032793816</v>
      </c>
      <c r="U113">
        <f t="shared" si="34"/>
        <v>-0.3201316344277167</v>
      </c>
      <c r="V113">
        <f t="shared" si="19"/>
        <v>0.0033519783157141716</v>
      </c>
      <c r="W113">
        <f t="shared" si="28"/>
        <v>18.400262114776407</v>
      </c>
    </row>
    <row r="114" spans="1:23" ht="12">
      <c r="A114">
        <f t="shared" si="18"/>
        <v>113</v>
      </c>
      <c r="B114" s="1">
        <f t="shared" si="20"/>
        <v>28872.782875030716</v>
      </c>
      <c r="C114" s="2">
        <f t="shared" si="21"/>
        <v>1.9735480158450063</v>
      </c>
      <c r="D114">
        <f t="shared" si="29"/>
        <v>-1.2574210508914094</v>
      </c>
      <c r="E114" s="3">
        <f t="shared" si="30"/>
        <v>35250.782875030716</v>
      </c>
      <c r="F114">
        <f t="shared" si="22"/>
        <v>5.5269336586752456</v>
      </c>
      <c r="G114">
        <f t="shared" si="23"/>
        <v>-0.00021032621736582347</v>
      </c>
      <c r="H114">
        <f t="shared" si="24"/>
        <v>0.0033591560610296716</v>
      </c>
      <c r="I114">
        <f t="shared" si="25"/>
        <v>18.573225324991242</v>
      </c>
      <c r="O114">
        <f t="shared" si="31"/>
        <v>113</v>
      </c>
      <c r="P114" s="1">
        <f t="shared" si="35"/>
        <v>28834.68089800822</v>
      </c>
      <c r="Q114" s="2">
        <f t="shared" si="32"/>
        <v>1.9756834988367817</v>
      </c>
      <c r="R114">
        <f t="shared" si="33"/>
        <v>-1.263730919178945</v>
      </c>
      <c r="S114" s="3">
        <f t="shared" si="26"/>
        <v>35212.68089800822</v>
      </c>
      <c r="T114">
        <f t="shared" si="27"/>
        <v>5.520959689245566</v>
      </c>
      <c r="U114">
        <f t="shared" si="34"/>
        <v>-0.3215118047742943</v>
      </c>
      <c r="V114">
        <f t="shared" si="19"/>
        <v>0.0033664295619397753</v>
      </c>
      <c r="W114">
        <f t="shared" si="28"/>
        <v>18.5923163939579</v>
      </c>
    </row>
    <row r="115" spans="1:23" ht="12">
      <c r="A115">
        <f t="shared" si="18"/>
        <v>114</v>
      </c>
      <c r="B115" s="1">
        <f t="shared" si="20"/>
        <v>28796.580437594712</v>
      </c>
      <c r="C115" s="2">
        <f t="shared" si="21"/>
        <v>1.9778235229678613</v>
      </c>
      <c r="D115">
        <f t="shared" si="29"/>
        <v>-1.2700406239333588</v>
      </c>
      <c r="E115" s="3">
        <f t="shared" si="30"/>
        <v>35174.58043759471</v>
      </c>
      <c r="F115">
        <f t="shared" si="22"/>
        <v>5.514985957603436</v>
      </c>
      <c r="G115">
        <f t="shared" si="23"/>
        <v>-0.00021099810211282417</v>
      </c>
      <c r="H115">
        <f t="shared" si="24"/>
        <v>0.003373726421232232</v>
      </c>
      <c r="I115">
        <f t="shared" si="25"/>
        <v>18.765690858832787</v>
      </c>
      <c r="O115">
        <f t="shared" si="31"/>
        <v>114</v>
      </c>
      <c r="P115" s="1">
        <f t="shared" si="35"/>
        <v>28758.098659566684</v>
      </c>
      <c r="Q115" s="2">
        <f t="shared" si="32"/>
        <v>1.9799896759755387</v>
      </c>
      <c r="R115">
        <f t="shared" si="33"/>
        <v>-1.2763706406923356</v>
      </c>
      <c r="S115" s="3">
        <f t="shared" si="26"/>
        <v>35136.09865956668</v>
      </c>
      <c r="T115">
        <f t="shared" si="27"/>
        <v>5.5089524395683105</v>
      </c>
      <c r="U115">
        <f t="shared" si="34"/>
        <v>-0.32291485904907896</v>
      </c>
      <c r="V115">
        <f t="shared" si="19"/>
        <v>0.003381120417197662</v>
      </c>
      <c r="W115">
        <f t="shared" si="28"/>
        <v>18.78519866885289</v>
      </c>
    </row>
    <row r="116" spans="1:23" ht="12">
      <c r="A116">
        <f t="shared" si="18"/>
        <v>115</v>
      </c>
      <c r="B116" s="1">
        <f t="shared" si="20"/>
        <v>28719.618406991103</v>
      </c>
      <c r="C116" s="2">
        <f t="shared" si="21"/>
        <v>1.982160492865308</v>
      </c>
      <c r="D116">
        <f t="shared" si="29"/>
        <v>-1.2827005100601283</v>
      </c>
      <c r="E116" s="3">
        <f t="shared" si="30"/>
        <v>35097.6184069911</v>
      </c>
      <c r="F116">
        <f t="shared" si="22"/>
        <v>5.502919160707291</v>
      </c>
      <c r="G116">
        <f t="shared" si="23"/>
        <v>-0.00021167953646653172</v>
      </c>
      <c r="H116">
        <f t="shared" si="24"/>
        <v>0.0033885384527466643</v>
      </c>
      <c r="I116">
        <f t="shared" si="25"/>
        <v>18.958991213118424</v>
      </c>
      <c r="O116">
        <f t="shared" si="31"/>
        <v>115</v>
      </c>
      <c r="P116" s="1">
        <f t="shared" si="35"/>
        <v>28680.7556018784</v>
      </c>
      <c r="Q116" s="2">
        <f t="shared" si="32"/>
        <v>1.984357727639157</v>
      </c>
      <c r="R116">
        <f t="shared" si="33"/>
        <v>-1.2890509614713772</v>
      </c>
      <c r="S116" s="3">
        <f t="shared" si="26"/>
        <v>35058.7556018784</v>
      </c>
      <c r="T116">
        <f t="shared" si="27"/>
        <v>5.496825901831045</v>
      </c>
      <c r="U116">
        <f t="shared" si="34"/>
        <v>-0.3243411944132068</v>
      </c>
      <c r="V116">
        <f t="shared" si="19"/>
        <v>0.0033960550400131792</v>
      </c>
      <c r="W116">
        <f t="shared" si="28"/>
        <v>18.97892266805256</v>
      </c>
    </row>
    <row r="117" spans="1:23" ht="12">
      <c r="A117">
        <f t="shared" si="18"/>
        <v>116</v>
      </c>
      <c r="B117" s="1">
        <f t="shared" si="20"/>
        <v>28641.894330056217</v>
      </c>
      <c r="C117" s="2">
        <f t="shared" si="21"/>
        <v>1.986559752131848</v>
      </c>
      <c r="D117">
        <f t="shared" si="29"/>
        <v>-1.2954012822481202</v>
      </c>
      <c r="E117" s="3">
        <f t="shared" si="30"/>
        <v>35019.89433005622</v>
      </c>
      <c r="F117">
        <f t="shared" si="22"/>
        <v>5.490732883357826</v>
      </c>
      <c r="G117">
        <f t="shared" si="23"/>
        <v>-0.0002123706384115068</v>
      </c>
      <c r="H117">
        <f t="shared" si="24"/>
        <v>0.003403596367382858</v>
      </c>
      <c r="I117">
        <f t="shared" si="25"/>
        <v>19.153140234599306</v>
      </c>
      <c r="O117">
        <f t="shared" si="31"/>
        <v>116</v>
      </c>
      <c r="P117" s="1">
        <f t="shared" si="35"/>
        <v>28602.64925439674</v>
      </c>
      <c r="Q117" s="2">
        <f t="shared" si="32"/>
        <v>1.988788489717806</v>
      </c>
      <c r="R117">
        <f t="shared" si="33"/>
        <v>-1.3017724580276955</v>
      </c>
      <c r="S117" s="3">
        <f t="shared" si="26"/>
        <v>34980.64925439674</v>
      </c>
      <c r="T117">
        <f t="shared" si="27"/>
        <v>5.484579688679326</v>
      </c>
      <c r="U117">
        <f t="shared" si="34"/>
        <v>-0.32579121829876895</v>
      </c>
      <c r="V117">
        <f t="shared" si="19"/>
        <v>0.003411237696454992</v>
      </c>
      <c r="W117">
        <f t="shared" si="28"/>
        <v>19.173502358414147</v>
      </c>
    </row>
    <row r="118" spans="1:23" ht="12">
      <c r="A118">
        <f t="shared" si="18"/>
        <v>117</v>
      </c>
      <c r="B118" s="1">
        <f t="shared" si="20"/>
        <v>28563.40571882305</v>
      </c>
      <c r="C118" s="2">
        <f t="shared" si="21"/>
        <v>1.9910221460415625</v>
      </c>
      <c r="D118">
        <f t="shared" si="29"/>
        <v>-1.3081435205528107</v>
      </c>
      <c r="E118" s="3">
        <f t="shared" si="30"/>
        <v>34941.40571882305</v>
      </c>
      <c r="F118">
        <f t="shared" si="22"/>
        <v>5.478426735469277</v>
      </c>
      <c r="G118">
        <f t="shared" si="23"/>
        <v>-0.0002130715280886315</v>
      </c>
      <c r="H118">
        <f t="shared" si="24"/>
        <v>0.003418904486093401</v>
      </c>
      <c r="I118">
        <f t="shared" si="25"/>
        <v>19.3481520113456</v>
      </c>
      <c r="O118">
        <f t="shared" si="31"/>
        <v>117</v>
      </c>
      <c r="P118" s="1">
        <f t="shared" si="35"/>
        <v>28523.77711155574</v>
      </c>
      <c r="Q118" s="2">
        <f t="shared" si="32"/>
        <v>1.9932828170221204</v>
      </c>
      <c r="R118">
        <f t="shared" si="33"/>
        <v>-1.3145357140167102</v>
      </c>
      <c r="S118" s="3">
        <f t="shared" si="26"/>
        <v>34901.77711155574</v>
      </c>
      <c r="T118">
        <f t="shared" si="27"/>
        <v>5.472213407268068</v>
      </c>
      <c r="U118">
        <f t="shared" si="34"/>
        <v>-0.32726534871762275</v>
      </c>
      <c r="V118">
        <f t="shared" si="19"/>
        <v>0.0034266727633685302</v>
      </c>
      <c r="W118">
        <f t="shared" si="28"/>
        <v>19.368951951222694</v>
      </c>
    </row>
    <row r="119" spans="1:23" ht="12">
      <c r="A119">
        <f t="shared" si="18"/>
        <v>118</v>
      </c>
      <c r="B119" s="1">
        <f t="shared" si="20"/>
        <v>28484.150050088763</v>
      </c>
      <c r="C119" s="2">
        <f t="shared" si="21"/>
        <v>1.995548539032889</v>
      </c>
      <c r="D119">
        <f t="shared" si="29"/>
        <v>-1.3209278122381285</v>
      </c>
      <c r="E119" s="3">
        <f t="shared" si="30"/>
        <v>34862.15005008876</v>
      </c>
      <c r="F119">
        <f t="shared" si="22"/>
        <v>5.466000321431289</v>
      </c>
      <c r="G119">
        <f t="shared" si="23"/>
        <v>-0.000213782327828695</v>
      </c>
      <c r="H119">
        <f t="shared" si="24"/>
        <v>0.0034344672422654695</v>
      </c>
      <c r="I119">
        <f t="shared" si="25"/>
        <v>19.544040878999912</v>
      </c>
      <c r="O119">
        <f t="shared" si="31"/>
        <v>118</v>
      </c>
      <c r="P119" s="1">
        <f t="shared" si="35"/>
        <v>28444.136632333662</v>
      </c>
      <c r="Q119" s="2">
        <f t="shared" si="32"/>
        <v>1.9978415837758345</v>
      </c>
      <c r="R119">
        <f t="shared" si="33"/>
        <v>-1.3273413203680295</v>
      </c>
      <c r="S119" s="3">
        <f t="shared" si="26"/>
        <v>34822.13663233366</v>
      </c>
      <c r="T119">
        <f t="shared" si="27"/>
        <v>5.4597266591931115</v>
      </c>
      <c r="U119">
        <f t="shared" si="34"/>
        <v>-0.32876401458150145</v>
      </c>
      <c r="V119">
        <f t="shared" si="19"/>
        <v>0.003442364731727743</v>
      </c>
      <c r="W119">
        <f t="shared" si="28"/>
        <v>19.565285908538105</v>
      </c>
    </row>
    <row r="120" spans="1:23" ht="12">
      <c r="A120">
        <f t="shared" si="18"/>
        <v>119</v>
      </c>
      <c r="B120" s="1">
        <f t="shared" si="20"/>
        <v>28404.124764974295</v>
      </c>
      <c r="C120" s="2">
        <f t="shared" si="21"/>
        <v>2.000139815209228</v>
      </c>
      <c r="D120">
        <f t="shared" si="29"/>
        <v>-1.33375475190785</v>
      </c>
      <c r="E120" s="3">
        <f t="shared" si="30"/>
        <v>34782.124764974295</v>
      </c>
      <c r="F120">
        <f t="shared" si="22"/>
        <v>5.45345324003987</v>
      </c>
      <c r="G120">
        <f t="shared" si="23"/>
        <v>-0.00021450316218615828</v>
      </c>
      <c r="H120">
        <f t="shared" si="24"/>
        <v>0.0034502891851334655</v>
      </c>
      <c r="I120">
        <f t="shared" si="25"/>
        <v>19.740821427219306</v>
      </c>
      <c r="O120">
        <f t="shared" si="31"/>
        <v>119</v>
      </c>
      <c r="P120" s="1">
        <f t="shared" si="35"/>
        <v>28363.72523980859</v>
      </c>
      <c r="Q120" s="2">
        <f t="shared" si="32"/>
        <v>2.0024656841245365</v>
      </c>
      <c r="R120">
        <f t="shared" si="33"/>
        <v>-1.3401898754178656</v>
      </c>
      <c r="S120" s="3">
        <f t="shared" si="26"/>
        <v>34741.72523980859</v>
      </c>
      <c r="T120">
        <f t="shared" si="27"/>
        <v>5.4471190404215415</v>
      </c>
      <c r="U120">
        <f t="shared" si="34"/>
        <v>-0.33028765603389776</v>
      </c>
      <c r="V120">
        <f t="shared" si="19"/>
        <v>0.003458318210110113</v>
      </c>
      <c r="W120">
        <f t="shared" si="28"/>
        <v>19.762518949734233</v>
      </c>
    </row>
    <row r="121" spans="1:23" ht="12">
      <c r="A121">
        <f t="shared" si="18"/>
        <v>120</v>
      </c>
      <c r="B121" s="1">
        <f t="shared" si="20"/>
        <v>28323.32726847595</v>
      </c>
      <c r="C121" s="2">
        <f t="shared" si="21"/>
        <v>2.0047968788559656</v>
      </c>
      <c r="D121">
        <f t="shared" si="29"/>
        <v>-1.3466249416390197</v>
      </c>
      <c r="E121" s="3">
        <f t="shared" si="30"/>
        <v>34701.32726847595</v>
      </c>
      <c r="F121">
        <f t="shared" si="22"/>
        <v>5.440785084427086</v>
      </c>
      <c r="G121">
        <f t="shared" si="23"/>
        <v>-0.0002152341579730628</v>
      </c>
      <c r="H121">
        <f t="shared" si="24"/>
        <v>0.0034663749833174855</v>
      </c>
      <c r="I121">
        <f t="shared" si="25"/>
        <v>19.938508506312875</v>
      </c>
      <c r="O121">
        <f t="shared" si="31"/>
        <v>120</v>
      </c>
      <c r="P121" s="1">
        <f t="shared" si="35"/>
        <v>28282.54032070598</v>
      </c>
      <c r="Q121" s="2">
        <f t="shared" si="32"/>
        <v>2.0071560326611486</v>
      </c>
      <c r="R121">
        <f t="shared" si="33"/>
        <v>-1.3530819850434814</v>
      </c>
      <c r="S121" s="3">
        <f t="shared" si="26"/>
        <v>34660.54032070598</v>
      </c>
      <c r="T121">
        <f t="shared" si="27"/>
        <v>5.434390141220756</v>
      </c>
      <c r="U121">
        <f t="shared" si="34"/>
        <v>-0.33183672479421317</v>
      </c>
      <c r="V121">
        <f t="shared" si="19"/>
        <v>0.003474537928300131</v>
      </c>
      <c r="W121">
        <f t="shared" si="28"/>
        <v>19.96066605823706</v>
      </c>
    </row>
    <row r="122" spans="1:23" ht="12">
      <c r="A122">
        <f t="shared" si="18"/>
        <v>121</v>
      </c>
      <c r="B122" s="1">
        <f t="shared" si="20"/>
        <v>28241.75492900891</v>
      </c>
      <c r="C122" s="2">
        <f t="shared" si="21"/>
        <v>2.009520654974539</v>
      </c>
      <c r="D122">
        <f t="shared" si="29"/>
        <v>-1.3595389911174034</v>
      </c>
      <c r="E122" s="3">
        <f t="shared" si="30"/>
        <v>34619.75492900891</v>
      </c>
      <c r="F122">
        <f t="shared" si="22"/>
        <v>5.427995441989481</v>
      </c>
      <c r="G122">
        <f t="shared" si="23"/>
        <v>-0.00021597544429303723</v>
      </c>
      <c r="H122">
        <f t="shared" si="24"/>
        <v>0.0034827294284929255</v>
      </c>
      <c r="I122">
        <f t="shared" si="25"/>
        <v>20.137117234082037</v>
      </c>
      <c r="O122">
        <f t="shared" si="31"/>
        <v>121</v>
      </c>
      <c r="P122" s="1">
        <f t="shared" si="35"/>
        <v>28200.579224937996</v>
      </c>
      <c r="Q122" s="2">
        <f t="shared" si="32"/>
        <v>2.0119135649687685</v>
      </c>
      <c r="R122">
        <f t="shared" si="33"/>
        <v>-1.366018262799676</v>
      </c>
      <c r="S122" s="3">
        <f t="shared" si="26"/>
        <v>34578.579224937996</v>
      </c>
      <c r="T122">
        <f t="shared" si="27"/>
        <v>5.421539546086233</v>
      </c>
      <c r="U122">
        <f t="shared" si="34"/>
        <v>-0.3334116845146975</v>
      </c>
      <c r="V122">
        <f t="shared" si="19"/>
        <v>0.0034910287410266656</v>
      </c>
      <c r="W122">
        <f t="shared" si="28"/>
        <v>20.15974248846936</v>
      </c>
    </row>
    <row r="123" spans="1:23" ht="12">
      <c r="A123">
        <f aca="true" t="shared" si="36" ref="A123:A186">A122+1</f>
        <v>122</v>
      </c>
      <c r="B123" s="1">
        <f t="shared" si="20"/>
        <v>28159.405077942407</v>
      </c>
      <c r="C123" s="2">
        <f t="shared" si="21"/>
        <v>2.0143120898341857</v>
      </c>
      <c r="D123">
        <f t="shared" si="29"/>
        <v>-1.3724975177749856</v>
      </c>
      <c r="E123" s="3">
        <f t="shared" si="30"/>
        <v>34537.40507794241</v>
      </c>
      <c r="F123">
        <f t="shared" si="22"/>
        <v>5.4150838943152095</v>
      </c>
      <c r="G123">
        <f t="shared" si="23"/>
        <v>-0.00021672715257535757</v>
      </c>
      <c r="H123">
        <f t="shared" si="24"/>
        <v>0.0034993574391968016</v>
      </c>
      <c r="I123">
        <f t="shared" si="25"/>
        <v>20.33666300287108</v>
      </c>
      <c r="O123">
        <f t="shared" si="31"/>
        <v>122</v>
      </c>
      <c r="P123" s="1">
        <f t="shared" si="35"/>
        <v>28117.839265134557</v>
      </c>
      <c r="Q123" s="2">
        <f t="shared" si="32"/>
        <v>2.0167392381815303</v>
      </c>
      <c r="R123">
        <f t="shared" si="33"/>
        <v>-1.3789993300573113</v>
      </c>
      <c r="S123" s="3">
        <f t="shared" si="26"/>
        <v>34495.83926513456</v>
      </c>
      <c r="T123">
        <f t="shared" si="27"/>
        <v>5.408566833668008</v>
      </c>
      <c r="U123">
        <f t="shared" si="34"/>
        <v>-0.33501301115072096</v>
      </c>
      <c r="V123">
        <f t="shared" si="19"/>
        <v>0.0035077956318399443</v>
      </c>
      <c r="W123">
        <f t="shared" si="28"/>
        <v>20.359763773009476</v>
      </c>
    </row>
    <row r="124" spans="1:23" ht="12">
      <c r="A124">
        <f t="shared" si="36"/>
        <v>123</v>
      </c>
      <c r="B124" s="1">
        <f t="shared" si="20"/>
        <v>28076.275009126635</v>
      </c>
      <c r="C124" s="2">
        <f t="shared" si="21"/>
        <v>2.019172151542058</v>
      </c>
      <c r="D124">
        <f t="shared" si="29"/>
        <v>-1.385501146929507</v>
      </c>
      <c r="E124" s="3">
        <f t="shared" si="30"/>
        <v>34454.275009126635</v>
      </c>
      <c r="F124">
        <f t="shared" si="22"/>
        <v>5.402050017109852</v>
      </c>
      <c r="G124">
        <f t="shared" si="23"/>
        <v>-0.00021748941660900849</v>
      </c>
      <c r="H124">
        <f t="shared" si="24"/>
        <v>0.00351626406477663</v>
      </c>
      <c r="I124">
        <f t="shared" si="25"/>
        <v>20.537161486835814</v>
      </c>
      <c r="O124">
        <f t="shared" si="31"/>
        <v>123</v>
      </c>
      <c r="P124" s="1">
        <f t="shared" si="35"/>
        <v>28034.317716165926</v>
      </c>
      <c r="Q124" s="2">
        <f t="shared" si="32"/>
        <v>2.0216340315641803</v>
      </c>
      <c r="R124">
        <f t="shared" si="33"/>
        <v>-1.3920258161438852</v>
      </c>
      <c r="S124" s="3">
        <f t="shared" si="26"/>
        <v>34412.317716165926</v>
      </c>
      <c r="T124">
        <f t="shared" si="27"/>
        <v>5.395471576695818</v>
      </c>
      <c r="U124">
        <f t="shared" si="34"/>
        <v>-0.33664119334495046</v>
      </c>
      <c r="V124">
        <f t="shared" si="19"/>
        <v>0.0035248437171341257</v>
      </c>
      <c r="W124">
        <f t="shared" si="28"/>
        <v>20.56074572997225</v>
      </c>
    </row>
    <row r="125" spans="1:23" ht="12">
      <c r="A125">
        <f t="shared" si="36"/>
        <v>124</v>
      </c>
      <c r="B125" s="1">
        <f t="shared" si="20"/>
        <v>27992.36197841107</v>
      </c>
      <c r="C125" s="2">
        <f t="shared" si="21"/>
        <v>2.0241018306323975</v>
      </c>
      <c r="D125">
        <f t="shared" si="29"/>
        <v>-1.3985505119260475</v>
      </c>
      <c r="E125" s="3">
        <f t="shared" si="30"/>
        <v>34370.36197841107</v>
      </c>
      <c r="F125">
        <f t="shared" si="22"/>
        <v>5.388893380120895</v>
      </c>
      <c r="G125">
        <f t="shared" si="23"/>
        <v>-0.00021826237257668984</v>
      </c>
      <c r="H125">
        <f t="shared" si="24"/>
        <v>0.0035334544894879884</v>
      </c>
      <c r="I125">
        <f t="shared" si="25"/>
        <v>20.738628649438443</v>
      </c>
      <c r="O125">
        <f t="shared" si="31"/>
        <v>124</v>
      </c>
      <c r="P125" s="1">
        <f t="shared" si="35"/>
        <v>27950.011814656755</v>
      </c>
      <c r="Q125" s="2">
        <f t="shared" si="32"/>
        <v>2.026598947111077</v>
      </c>
      <c r="R125">
        <f t="shared" si="33"/>
        <v>-1.4050983584861458</v>
      </c>
      <c r="S125" s="3">
        <f t="shared" si="26"/>
        <v>34328.011814656755</v>
      </c>
      <c r="T125">
        <f t="shared" si="27"/>
        <v>5.382253341902909</v>
      </c>
      <c r="U125">
        <f t="shared" si="34"/>
        <v>-0.33829673282603084</v>
      </c>
      <c r="V125">
        <f t="shared" si="19"/>
        <v>0.0035421782503217325</v>
      </c>
      <c r="W125">
        <f t="shared" si="28"/>
        <v>20.762704470620424</v>
      </c>
    </row>
    <row r="126" spans="1:23" ht="12">
      <c r="A126">
        <f t="shared" si="36"/>
        <v>125</v>
      </c>
      <c r="B126" s="1">
        <f t="shared" si="20"/>
        <v>27907.663203154232</v>
      </c>
      <c r="C126" s="2">
        <f t="shared" si="21"/>
        <v>2.029102140675515</v>
      </c>
      <c r="D126">
        <f t="shared" si="29"/>
        <v>-1.411646254280649</v>
      </c>
      <c r="E126" s="3">
        <f t="shared" si="30"/>
        <v>34285.66320315423</v>
      </c>
      <c r="F126">
        <f t="shared" si="22"/>
        <v>5.375613547060871</v>
      </c>
      <c r="G126">
        <f t="shared" si="23"/>
        <v>-0.00021904615908870424</v>
      </c>
      <c r="H126">
        <f t="shared" si="24"/>
        <v>0.003550934036747186</v>
      </c>
      <c r="I126">
        <f t="shared" si="25"/>
        <v>20.94108075117725</v>
      </c>
      <c r="O126">
        <f t="shared" si="31"/>
        <v>125</v>
      </c>
      <c r="P126" s="1">
        <f t="shared" si="35"/>
        <v>27864.91875849147</v>
      </c>
      <c r="Q126" s="2">
        <f t="shared" si="32"/>
        <v>2.031635010165377</v>
      </c>
      <c r="R126">
        <f t="shared" si="33"/>
        <v>-1.4182176027547446</v>
      </c>
      <c r="S126" s="3">
        <f t="shared" si="26"/>
        <v>34242.91875849147</v>
      </c>
      <c r="T126">
        <f t="shared" si="27"/>
        <v>5.36891168994849</v>
      </c>
      <c r="U126">
        <f t="shared" si="34"/>
        <v>-0.339980144822397</v>
      </c>
      <c r="V126">
        <f t="shared" si="19"/>
        <v>0.003559804626166531</v>
      </c>
      <c r="W126">
        <f t="shared" si="28"/>
        <v>20.965656407215207</v>
      </c>
    </row>
    <row r="127" spans="1:23" ht="12">
      <c r="A127">
        <f t="shared" si="36"/>
        <v>126</v>
      </c>
      <c r="B127" s="1">
        <f t="shared" si="20"/>
        <v>27822.175861724674</v>
      </c>
      <c r="C127" s="2">
        <f t="shared" si="21"/>
        <v>2.0341741189073437</v>
      </c>
      <c r="D127">
        <f t="shared" si="29"/>
        <v>-1.4247890238259713</v>
      </c>
      <c r="E127" s="3">
        <f t="shared" si="30"/>
        <v>34200.175861724674</v>
      </c>
      <c r="F127">
        <f t="shared" si="22"/>
        <v>5.362210075529112</v>
      </c>
      <c r="G127">
        <f t="shared" si="23"/>
        <v>-0.00021984091721666046</v>
      </c>
      <c r="H127">
        <f t="shared" si="24"/>
        <v>0.0035687081735458</v>
      </c>
      <c r="I127">
        <f t="shared" si="25"/>
        <v>21.14453435755991</v>
      </c>
      <c r="O127">
        <f t="shared" si="31"/>
        <v>126</v>
      </c>
      <c r="P127" s="1">
        <f t="shared" si="35"/>
        <v>27779.035706310817</v>
      </c>
      <c r="Q127" s="2">
        <f t="shared" si="32"/>
        <v>2.0367432700591896</v>
      </c>
      <c r="R127">
        <f t="shared" si="33"/>
        <v>-1.4313842030109185</v>
      </c>
      <c r="S127" s="3">
        <f t="shared" si="26"/>
        <v>34157.03570631082</v>
      </c>
      <c r="T127">
        <f t="shared" si="27"/>
        <v>5.355446175338792</v>
      </c>
      <c r="U127">
        <f t="shared" si="34"/>
        <v>-0.34169195849188067</v>
      </c>
      <c r="V127">
        <f t="shared" si="19"/>
        <v>0.003577728385281776</v>
      </c>
      <c r="W127">
        <f t="shared" si="28"/>
        <v>21.16961826111512</v>
      </c>
    </row>
    <row r="128" spans="1:23" ht="12">
      <c r="A128">
        <f t="shared" si="36"/>
        <v>127</v>
      </c>
      <c r="B128" s="1">
        <f t="shared" si="20"/>
        <v>27735.89709299314</v>
      </c>
      <c r="C128" s="2">
        <f t="shared" si="21"/>
        <v>2.0393188268803573</v>
      </c>
      <c r="D128">
        <f t="shared" si="29"/>
        <v>-1.4379794788589708</v>
      </c>
      <c r="E128" s="3">
        <f t="shared" si="30"/>
        <v>34113.89709299314</v>
      </c>
      <c r="F128">
        <f t="shared" si="22"/>
        <v>5.348682516932132</v>
      </c>
      <c r="G128">
        <f t="shared" si="23"/>
        <v>-0.00022064679052691527</v>
      </c>
      <c r="H128">
        <f t="shared" si="24"/>
        <v>0.00358678251503413</v>
      </c>
      <c r="I128">
        <f t="shared" si="25"/>
        <v>21.349006347329755</v>
      </c>
      <c r="O128">
        <f t="shared" si="31"/>
        <v>127</v>
      </c>
      <c r="P128" s="1">
        <f t="shared" si="35"/>
        <v>27692.359776999503</v>
      </c>
      <c r="Q128" s="2">
        <f t="shared" si="32"/>
        <v>2.04192480077552</v>
      </c>
      <c r="R128">
        <f t="shared" si="33"/>
        <v>-1.4445988218551866</v>
      </c>
      <c r="S128" s="3">
        <f t="shared" si="26"/>
        <v>34070.3597769995</v>
      </c>
      <c r="T128">
        <f t="shared" si="27"/>
        <v>5.34185634634674</v>
      </c>
      <c r="U128">
        <f t="shared" si="34"/>
        <v>-0.3434327173678007</v>
      </c>
      <c r="V128">
        <f t="shared" si="19"/>
        <v>0.0035959552188010637</v>
      </c>
      <c r="W128">
        <f t="shared" si="28"/>
        <v>21.374607071132548</v>
      </c>
    </row>
    <row r="129" spans="1:23" ht="12">
      <c r="A129">
        <f t="shared" si="36"/>
        <v>128</v>
      </c>
      <c r="B129" s="1">
        <f t="shared" si="20"/>
        <v>27648.823995815706</v>
      </c>
      <c r="C129" s="2">
        <f t="shared" si="21"/>
        <v>2.0445373511367073</v>
      </c>
      <c r="D129">
        <f t="shared" si="29"/>
        <v>-1.4512182862905858</v>
      </c>
      <c r="E129" s="3">
        <f t="shared" si="30"/>
        <v>34026.82399581571</v>
      </c>
      <c r="F129">
        <f t="shared" si="22"/>
        <v>5.335030416402588</v>
      </c>
      <c r="G129">
        <f t="shared" si="23"/>
        <v>-0.0002214639251136736</v>
      </c>
      <c r="H129">
        <f t="shared" si="24"/>
        <v>0.0036051628292810252</v>
      </c>
      <c r="I129">
        <f t="shared" si="25"/>
        <v>21.554513920954648</v>
      </c>
      <c r="O129">
        <f t="shared" si="31"/>
        <v>128</v>
      </c>
      <c r="P129" s="1">
        <f t="shared" si="35"/>
        <v>27604.888049164823</v>
      </c>
      <c r="Q129" s="2">
        <f t="shared" si="32"/>
        <v>2.0471807016328545</v>
      </c>
      <c r="R129">
        <f t="shared" si="33"/>
        <v>-1.4578621305780446</v>
      </c>
      <c r="S129" s="3">
        <f t="shared" si="26"/>
        <v>33982.88804916482</v>
      </c>
      <c r="T129">
        <f t="shared" si="27"/>
        <v>5.3281417449302015</v>
      </c>
      <c r="U129">
        <f t="shared" si="34"/>
        <v>-0.34520297982226644</v>
      </c>
      <c r="V129">
        <f t="shared" si="19"/>
        <v>0.003614490973229393</v>
      </c>
      <c r="W129">
        <f t="shared" si="28"/>
        <v>21.58064020215793</v>
      </c>
    </row>
    <row r="130" spans="1:23" ht="12">
      <c r="A130">
        <f t="shared" si="36"/>
        <v>129</v>
      </c>
      <c r="B130" s="1">
        <f t="shared" si="20"/>
        <v>27560.953628507865</v>
      </c>
      <c r="C130" s="2">
        <f t="shared" si="21"/>
        <v>2.049830803904446</v>
      </c>
      <c r="D130">
        <f t="shared" si="29"/>
        <v>-1.4645061217974062</v>
      </c>
      <c r="E130" s="3">
        <f t="shared" si="30"/>
        <v>33938.953628507865</v>
      </c>
      <c r="F130">
        <f t="shared" si="22"/>
        <v>5.321253312716818</v>
      </c>
      <c r="G130">
        <f t="shared" si="23"/>
        <v>-0.00022229246963165747</v>
      </c>
      <c r="H130">
        <f t="shared" si="24"/>
        <v>0.003623855042217872</v>
      </c>
      <c r="I130">
        <f t="shared" si="25"/>
        <v>21.76107460938857</v>
      </c>
      <c r="O130">
        <f t="shared" si="31"/>
        <v>129</v>
      </c>
      <c r="P130" s="1">
        <f t="shared" si="35"/>
        <v>27516.617560606064</v>
      </c>
      <c r="Q130" s="2">
        <f t="shared" si="32"/>
        <v>2.0525120979932967</v>
      </c>
      <c r="R130">
        <f t="shared" si="33"/>
        <v>-1.471174809312634</v>
      </c>
      <c r="S130" s="3">
        <f t="shared" si="26"/>
        <v>33894.617560606064</v>
      </c>
      <c r="T130">
        <f t="shared" si="27"/>
        <v>5.314301906648803</v>
      </c>
      <c r="U130">
        <f t="shared" si="34"/>
        <v>-0.3470033195474568</v>
      </c>
      <c r="V130">
        <f t="shared" si="19"/>
        <v>0.0036333416554824747</v>
      </c>
      <c r="W130">
        <f t="shared" si="28"/>
        <v>21.787735354061887</v>
      </c>
    </row>
    <row r="131" spans="1:23" ht="12">
      <c r="A131">
        <f t="shared" si="36"/>
        <v>130</v>
      </c>
      <c r="B131" s="1">
        <f t="shared" si="20"/>
        <v>27472.283008309343</v>
      </c>
      <c r="C131" s="2">
        <f t="shared" si="21"/>
        <v>2.0552003238177545</v>
      </c>
      <c r="D131">
        <f t="shared" si="29"/>
        <v>-1.4778436699753057</v>
      </c>
      <c r="E131" s="3">
        <f t="shared" si="30"/>
        <v>33850.28300830934</v>
      </c>
      <c r="F131">
        <f t="shared" si="22"/>
        <v>5.307350738210935</v>
      </c>
      <c r="G131">
        <f t="shared" si="23"/>
        <v>-0.00022313257532824603</v>
      </c>
      <c r="H131">
        <f t="shared" si="24"/>
        <v>0.003642865242774941</v>
      </c>
      <c r="I131">
        <f t="shared" si="25"/>
        <v>21.968706283116475</v>
      </c>
      <c r="O131">
        <f t="shared" si="31"/>
        <v>130</v>
      </c>
      <c r="P131" s="1">
        <f t="shared" si="35"/>
        <v>27427.5453077747</v>
      </c>
      <c r="Q131" s="2">
        <f t="shared" si="32"/>
        <v>2.0579201419951736</v>
      </c>
      <c r="R131">
        <f t="shared" si="33"/>
        <v>-1.484537547189357</v>
      </c>
      <c r="S131" s="3">
        <f t="shared" si="26"/>
        <v>33805.5453077747</v>
      </c>
      <c r="T131">
        <f t="shared" si="27"/>
        <v>5.300336360579288</v>
      </c>
      <c r="U131">
        <f t="shared" si="34"/>
        <v>-0.34883432605567677</v>
      </c>
      <c r="V131">
        <f aca="true" t="shared" si="37" ref="V131:V194">60*Q131/S131</f>
        <v>0.003652513438122627</v>
      </c>
      <c r="W131">
        <f t="shared" si="28"/>
        <v>21.99591057088608</v>
      </c>
    </row>
    <row r="132" spans="1:23" ht="12">
      <c r="A132">
        <f t="shared" si="36"/>
        <v>131</v>
      </c>
      <c r="B132" s="1">
        <f aca="true" t="shared" si="38" ref="B132:B195">E132-6378</f>
        <v>27382.80911083964</v>
      </c>
      <c r="C132" s="2">
        <f aca="true" t="shared" si="39" ref="C132:C195">C131*E131/E132</f>
        <v>2.0606470766621325</v>
      </c>
      <c r="D132">
        <f t="shared" si="29"/>
        <v>-1.4912316244950004</v>
      </c>
      <c r="E132" s="3">
        <f t="shared" si="30"/>
        <v>33760.80911083964</v>
      </c>
      <c r="F132">
        <f aca="true" t="shared" si="40" ref="F132:F195">E132/6378</f>
        <v>5.29332221869546</v>
      </c>
      <c r="G132">
        <f aca="true" t="shared" si="41" ref="G132:G195">-0.0098/F132/F132+C132*C132/E132</f>
        <v>-0.00022398439607497912</v>
      </c>
      <c r="H132">
        <f aca="true" t="shared" si="42" ref="H132:H195">60*C132/E132</f>
        <v>0.003662199688218699</v>
      </c>
      <c r="I132">
        <f aca="true" t="shared" si="43" ref="I132:I195">I131+(H131*57.2958)</f>
        <v>22.17742716149346</v>
      </c>
      <c r="O132">
        <f t="shared" si="31"/>
        <v>131</v>
      </c>
      <c r="P132" s="1">
        <f t="shared" si="35"/>
        <v>27337.668245225155</v>
      </c>
      <c r="Q132" s="2">
        <f t="shared" si="32"/>
        <v>2.063406013311109</v>
      </c>
      <c r="R132">
        <f t="shared" si="33"/>
        <v>-1.4979510424924012</v>
      </c>
      <c r="S132" s="3">
        <f aca="true" t="shared" si="44" ref="S132:S195">S131+R132*60</f>
        <v>33715.668245225155</v>
      </c>
      <c r="T132">
        <f aca="true" t="shared" si="45" ref="T132:T195">S132/6378</f>
        <v>5.286244629229406</v>
      </c>
      <c r="U132">
        <f t="shared" si="34"/>
        <v>-0.3506966051990361</v>
      </c>
      <c r="V132">
        <f t="shared" si="37"/>
        <v>0.003672012664800136</v>
      </c>
      <c r="W132">
        <f aca="true" t="shared" si="46" ref="W132:W195">W131+(V131*57.2958)</f>
        <v>22.205184250334064</v>
      </c>
    </row>
    <row r="133" spans="1:23" ht="12">
      <c r="A133">
        <f t="shared" si="36"/>
        <v>132</v>
      </c>
      <c r="B133" s="1">
        <f t="shared" si="38"/>
        <v>27292.52886954407</v>
      </c>
      <c r="C133" s="2">
        <f t="shared" si="39"/>
        <v>2.0661722561455576</v>
      </c>
      <c r="D133">
        <f aca="true" t="shared" si="47" ref="D133:D196">D132+(G132*60)</f>
        <v>-1.5046706882594991</v>
      </c>
      <c r="E133" s="3">
        <f aca="true" t="shared" si="48" ref="E133:E196">E132+D133*60</f>
        <v>33670.52886954407</v>
      </c>
      <c r="F133">
        <f t="shared" si="40"/>
        <v>5.279167273368465</v>
      </c>
      <c r="G133">
        <f t="shared" si="41"/>
        <v>-0.00022484808839831207</v>
      </c>
      <c r="H133">
        <f t="shared" si="42"/>
        <v>0.0036818648096991454</v>
      </c>
      <c r="I133">
        <f t="shared" si="43"/>
        <v>22.3872558223897</v>
      </c>
      <c r="O133">
        <f aca="true" t="shared" si="49" ref="O133:O196">O132+1</f>
        <v>132</v>
      </c>
      <c r="P133" s="1">
        <f t="shared" si="35"/>
        <v>27246.98328505607</v>
      </c>
      <c r="Q133" s="2">
        <f aca="true" t="shared" si="50" ref="Q133:Q196">Q132*S132/S133</f>
        <v>2.0689709199325774</v>
      </c>
      <c r="R133">
        <f aca="true" t="shared" si="51" ref="R133:R196">R132+(U132*60/1000)+(Q132*SIN(V132))</f>
        <v>-1.5114160028181354</v>
      </c>
      <c r="S133" s="3">
        <f t="shared" si="44"/>
        <v>33624.98328505607</v>
      </c>
      <c r="T133">
        <f t="shared" si="45"/>
        <v>5.272026228450309</v>
      </c>
      <c r="U133">
        <f aca="true" t="shared" si="52" ref="U133:U196">-9.8/T133/T133</f>
        <v>-0.352590779709634</v>
      </c>
      <c r="V133">
        <f t="shared" si="37"/>
        <v>0.003691845855909327</v>
      </c>
      <c r="W133">
        <f t="shared" si="46"/>
        <v>22.41557515357392</v>
      </c>
    </row>
    <row r="134" spans="1:23" ht="12">
      <c r="A134">
        <f t="shared" si="36"/>
        <v>133</v>
      </c>
      <c r="B134" s="1">
        <f t="shared" si="38"/>
        <v>27201.43917513027</v>
      </c>
      <c r="C134" s="2">
        <f t="shared" si="39"/>
        <v>2.0717770846966537</v>
      </c>
      <c r="D134">
        <f t="shared" si="47"/>
        <v>-1.5181615735633978</v>
      </c>
      <c r="E134" s="3">
        <f t="shared" si="48"/>
        <v>33579.43917513027</v>
      </c>
      <c r="F134">
        <f t="shared" si="40"/>
        <v>5.264885414727229</v>
      </c>
      <c r="G134">
        <f t="shared" si="41"/>
        <v>-0.00022572381150948924</v>
      </c>
      <c r="H134">
        <f t="shared" si="42"/>
        <v>0.0037018672180166626</v>
      </c>
      <c r="I134">
        <f t="shared" si="43"/>
        <v>22.59821121215326</v>
      </c>
      <c r="O134">
        <f t="shared" si="49"/>
        <v>133</v>
      </c>
      <c r="P134" s="1">
        <f t="shared" si="35"/>
        <v>27155.487296341955</v>
      </c>
      <c r="Q134" s="2">
        <f t="shared" si="50"/>
        <v>2.0746160989820175</v>
      </c>
      <c r="R134">
        <f t="shared" si="51"/>
        <v>-1.5249331452353234</v>
      </c>
      <c r="S134" s="3">
        <f t="shared" si="44"/>
        <v>33533.487296341955</v>
      </c>
      <c r="T134">
        <f t="shared" si="45"/>
        <v>5.257680667347437</v>
      </c>
      <c r="U134">
        <f t="shared" si="52"/>
        <v>-0.3545174897611826</v>
      </c>
      <c r="V134">
        <f t="shared" si="37"/>
        <v>0.003712019714469118</v>
      </c>
      <c r="W134">
        <f t="shared" si="46"/>
        <v>22.627102415364927</v>
      </c>
    </row>
    <row r="135" spans="1:23" ht="12">
      <c r="A135">
        <f t="shared" si="36"/>
        <v>134</v>
      </c>
      <c r="B135" s="1">
        <f t="shared" si="38"/>
        <v>27109.53687499503</v>
      </c>
      <c r="C135" s="2">
        <f t="shared" si="39"/>
        <v>2.0774628142909757</v>
      </c>
      <c r="D135">
        <f t="shared" si="47"/>
        <v>-1.531705002253967</v>
      </c>
      <c r="E135" s="3">
        <f t="shared" si="48"/>
        <v>33487.53687499503</v>
      </c>
      <c r="F135">
        <f t="shared" si="40"/>
        <v>5.250476148478367</v>
      </c>
      <c r="G135">
        <f t="shared" si="41"/>
        <v>-0.00022661172733340503</v>
      </c>
      <c r="H135">
        <f t="shared" si="42"/>
        <v>0.00372221370961841</v>
      </c>
      <c r="I135">
        <f t="shared" si="43"/>
        <v>22.8103126559033</v>
      </c>
      <c r="O135">
        <f t="shared" si="49"/>
        <v>134</v>
      </c>
      <c r="P135" s="1">
        <f t="shared" si="35"/>
        <v>27063.17710455513</v>
      </c>
      <c r="Q135" s="2">
        <f t="shared" si="50"/>
        <v>2.080342817553625</v>
      </c>
      <c r="R135">
        <f t="shared" si="51"/>
        <v>-1.5385031964471048</v>
      </c>
      <c r="S135" s="3">
        <f t="shared" si="44"/>
        <v>33441.17710455513</v>
      </c>
      <c r="T135">
        <f t="shared" si="45"/>
        <v>5.243207448189891</v>
      </c>
      <c r="U135">
        <f t="shared" si="52"/>
        <v>-0.3564773935530484</v>
      </c>
      <c r="V135">
        <f t="shared" si="37"/>
        <v>0.003732541132238294</v>
      </c>
      <c r="W135">
        <f t="shared" si="46"/>
        <v>22.839785554521207</v>
      </c>
    </row>
    <row r="136" spans="1:23" ht="12">
      <c r="A136">
        <f t="shared" si="36"/>
        <v>135</v>
      </c>
      <c r="B136" s="1">
        <f t="shared" si="38"/>
        <v>27016.81877264139</v>
      </c>
      <c r="C136" s="2">
        <f t="shared" si="39"/>
        <v>2.083230727306545</v>
      </c>
      <c r="D136">
        <f t="shared" si="47"/>
        <v>-1.5453017058939713</v>
      </c>
      <c r="E136" s="3">
        <f t="shared" si="48"/>
        <v>33394.81877264139</v>
      </c>
      <c r="F136">
        <f t="shared" si="40"/>
        <v>5.235938973446439</v>
      </c>
      <c r="G136">
        <f t="shared" si="41"/>
        <v>-0.00022751200053629667</v>
      </c>
      <c r="H136">
        <f t="shared" si="42"/>
        <v>0.0037429112728347416</v>
      </c>
      <c r="I136">
        <f t="shared" si="43"/>
        <v>23.023579868166856</v>
      </c>
      <c r="O136">
        <f t="shared" si="49"/>
        <v>135</v>
      </c>
      <c r="P136" s="1">
        <f t="shared" si="35"/>
        <v>26970.04949097785</v>
      </c>
      <c r="Q136" s="2">
        <f t="shared" si="50"/>
        <v>2.0861523735839955</v>
      </c>
      <c r="R136">
        <f t="shared" si="51"/>
        <v>-1.5521268929546719</v>
      </c>
      <c r="S136" s="3">
        <f t="shared" si="44"/>
        <v>33348.04949097785</v>
      </c>
      <c r="T136">
        <f t="shared" si="45"/>
        <v>5.228606066318258</v>
      </c>
      <c r="U136">
        <f t="shared" si="52"/>
        <v>-0.35847116791774153</v>
      </c>
      <c r="V136">
        <f t="shared" si="37"/>
        <v>0.003753417196076299</v>
      </c>
      <c r="W136">
        <f t="shared" si="46"/>
        <v>23.053644484725705</v>
      </c>
    </row>
    <row r="137" spans="1:23" ht="12">
      <c r="A137">
        <f t="shared" si="36"/>
        <v>136</v>
      </c>
      <c r="B137" s="1">
        <f t="shared" si="38"/>
        <v>26923.281627085817</v>
      </c>
      <c r="C137" s="2">
        <f t="shared" si="39"/>
        <v>2.089082137409856</v>
      </c>
      <c r="D137">
        <f t="shared" si="47"/>
        <v>-1.5589524259261491</v>
      </c>
      <c r="E137" s="3">
        <f t="shared" si="48"/>
        <v>33301.28162708582</v>
      </c>
      <c r="F137">
        <f t="shared" si="40"/>
        <v>5.221273381481</v>
      </c>
      <c r="G137">
        <f t="shared" si="41"/>
        <v>-0.00022842479855211006</v>
      </c>
      <c r="H137">
        <f t="shared" si="42"/>
        <v>0.003763967094366759</v>
      </c>
      <c r="I137">
        <f t="shared" si="43"/>
        <v>23.23803296387294</v>
      </c>
      <c r="O137">
        <f t="shared" si="49"/>
        <v>136</v>
      </c>
      <c r="P137" s="1">
        <f t="shared" si="35"/>
        <v>26876.1011921045</v>
      </c>
      <c r="Q137" s="2">
        <f t="shared" si="50"/>
        <v>2.0920460967538568</v>
      </c>
      <c r="R137">
        <f t="shared" si="51"/>
        <v>-1.5658049812225714</v>
      </c>
      <c r="S137" s="3">
        <f t="shared" si="44"/>
        <v>33254.1011921045</v>
      </c>
      <c r="T137">
        <f t="shared" si="45"/>
        <v>5.213876010050878</v>
      </c>
      <c r="U137">
        <f t="shared" si="52"/>
        <v>-0.3604995089529379</v>
      </c>
      <c r="V137">
        <f t="shared" si="37"/>
        <v>0.00377465519456091</v>
      </c>
      <c r="W137">
        <f t="shared" si="46"/>
        <v>23.268699525708655</v>
      </c>
    </row>
    <row r="138" spans="1:23" ht="12">
      <c r="A138">
        <f t="shared" si="36"/>
        <v>137</v>
      </c>
      <c r="B138" s="1">
        <f t="shared" si="38"/>
        <v>26828.922152255458</v>
      </c>
      <c r="C138" s="2">
        <f t="shared" si="39"/>
        <v>2.095018390473589</v>
      </c>
      <c r="D138">
        <f t="shared" si="47"/>
        <v>-1.5726579138392758</v>
      </c>
      <c r="E138" s="3">
        <f t="shared" si="48"/>
        <v>33206.92215225546</v>
      </c>
      <c r="F138">
        <f t="shared" si="40"/>
        <v>5.2064788573620975</v>
      </c>
      <c r="G138">
        <f t="shared" si="41"/>
        <v>-0.0002293502916073575</v>
      </c>
      <c r="H138">
        <f t="shared" si="42"/>
        <v>0.003785388566036601</v>
      </c>
      <c r="I138">
        <f t="shared" si="43"/>
        <v>23.45369246971836</v>
      </c>
      <c r="O138">
        <f t="shared" si="49"/>
        <v>137</v>
      </c>
      <c r="P138" s="1">
        <f t="shared" si="35"/>
        <v>26781.328899033768</v>
      </c>
      <c r="Q138" s="2">
        <f t="shared" si="50"/>
        <v>2.0980253494221706</v>
      </c>
      <c r="R138">
        <f t="shared" si="51"/>
        <v>-1.5795382178455455</v>
      </c>
      <c r="S138" s="3">
        <f t="shared" si="44"/>
        <v>33159.32889903377</v>
      </c>
      <c r="T138">
        <f t="shared" si="45"/>
        <v>5.19901676058855</v>
      </c>
      <c r="U138">
        <f t="shared" si="52"/>
        <v>-0.3625631326791763</v>
      </c>
      <c r="V138">
        <f t="shared" si="37"/>
        <v>0.0037962626248747243</v>
      </c>
      <c r="W138">
        <f t="shared" si="46"/>
        <v>23.484971414805177</v>
      </c>
    </row>
    <row r="139" spans="1:23" ht="12">
      <c r="A139">
        <f t="shared" si="36"/>
        <v>138</v>
      </c>
      <c r="B139" s="1">
        <f t="shared" si="38"/>
        <v>26733.737016375315</v>
      </c>
      <c r="C139" s="2">
        <f t="shared" si="39"/>
        <v>2.1010408655273745</v>
      </c>
      <c r="D139">
        <f t="shared" si="47"/>
        <v>-1.5864189313357173</v>
      </c>
      <c r="E139" s="3">
        <f t="shared" si="48"/>
        <v>33111.737016375315</v>
      </c>
      <c r="F139">
        <f t="shared" si="40"/>
        <v>5.1915548787041885</v>
      </c>
      <c r="G139">
        <f t="shared" si="41"/>
        <v>-0.00023028865274427689</v>
      </c>
      <c r="H139">
        <f t="shared" si="42"/>
        <v>0.0038071832918127684</v>
      </c>
      <c r="I139">
        <f t="shared" si="43"/>
        <v>23.67057933592028</v>
      </c>
      <c r="O139">
        <f t="shared" si="49"/>
        <v>138</v>
      </c>
      <c r="P139" s="1">
        <f t="shared" si="35"/>
        <v>26685.729256850762</v>
      </c>
      <c r="Q139" s="2">
        <f t="shared" si="50"/>
        <v>2.104091527593953</v>
      </c>
      <c r="R139">
        <f t="shared" si="51"/>
        <v>-1.593327369716815</v>
      </c>
      <c r="S139" s="3">
        <f t="shared" si="44"/>
        <v>33063.72925685076</v>
      </c>
      <c r="T139">
        <f t="shared" si="45"/>
        <v>5.184027791917648</v>
      </c>
      <c r="U139">
        <f t="shared" si="52"/>
        <v>-0.36466277572442796</v>
      </c>
      <c r="V139">
        <f t="shared" si="37"/>
        <v>0.0038182471999730423</v>
      </c>
      <c r="W139">
        <f t="shared" si="46"/>
        <v>23.702481318907473</v>
      </c>
    </row>
    <row r="140" spans="1:23" ht="12">
      <c r="A140">
        <f t="shared" si="36"/>
        <v>139</v>
      </c>
      <c r="B140" s="1">
        <f t="shared" si="38"/>
        <v>26637.72284134529</v>
      </c>
      <c r="C140" s="2">
        <f t="shared" si="39"/>
        <v>2.107150975742964</v>
      </c>
      <c r="D140">
        <f t="shared" si="47"/>
        <v>-1.600236250500374</v>
      </c>
      <c r="E140" s="3">
        <f t="shared" si="48"/>
        <v>33015.72284134529</v>
      </c>
      <c r="F140">
        <f t="shared" si="40"/>
        <v>5.176500915858465</v>
      </c>
      <c r="G140">
        <f t="shared" si="41"/>
        <v>-0.00023124005784208018</v>
      </c>
      <c r="H140">
        <f t="shared" si="42"/>
        <v>0.003829359095123366</v>
      </c>
      <c r="I140">
        <f t="shared" si="43"/>
        <v>23.888714948371327</v>
      </c>
      <c r="O140">
        <f t="shared" si="49"/>
        <v>139</v>
      </c>
      <c r="P140" s="1">
        <f aca="true" t="shared" si="53" ref="P140:P203">S140-6378</f>
        <v>26589.298863998898</v>
      </c>
      <c r="Q140" s="2">
        <f t="shared" si="50"/>
        <v>2.1102460619232346</v>
      </c>
      <c r="R140">
        <f t="shared" si="51"/>
        <v>-1.6071732141976984</v>
      </c>
      <c r="S140" s="3">
        <f t="shared" si="44"/>
        <v>32967.2988639989</v>
      </c>
      <c r="T140">
        <f t="shared" si="45"/>
        <v>5.168908570711649</v>
      </c>
      <c r="U140">
        <f t="shared" si="52"/>
        <v>-0.3667991960368099</v>
      </c>
      <c r="V140">
        <f t="shared" si="37"/>
        <v>0.0038406168560464176</v>
      </c>
      <c r="W140">
        <f t="shared" si="46"/>
        <v>23.92125084682769</v>
      </c>
    </row>
    <row r="141" spans="1:23" ht="12">
      <c r="A141">
        <f t="shared" si="36"/>
        <v>140</v>
      </c>
      <c r="B141" s="1">
        <f t="shared" si="38"/>
        <v>26540.876202107036</v>
      </c>
      <c r="C141" s="2">
        <f t="shared" si="39"/>
        <v>2.113350169455271</v>
      </c>
      <c r="D141">
        <f t="shared" si="47"/>
        <v>-1.6141106539708987</v>
      </c>
      <c r="E141" s="3">
        <f t="shared" si="48"/>
        <v>32918.876202107036</v>
      </c>
      <c r="F141">
        <f t="shared" si="40"/>
        <v>5.161316431813583</v>
      </c>
      <c r="G141">
        <f t="shared" si="41"/>
        <v>-0.00023220468563606552</v>
      </c>
      <c r="H141">
        <f t="shared" si="42"/>
        <v>0.003851924026470871</v>
      </c>
      <c r="I141">
        <f t="shared" si="43"/>
        <v>24.108121141213697</v>
      </c>
      <c r="O141">
        <f t="shared" si="49"/>
        <v>140</v>
      </c>
      <c r="P141" s="1">
        <f t="shared" si="53"/>
        <v>26492.03427164159</v>
      </c>
      <c r="Q141" s="2">
        <f t="shared" si="50"/>
        <v>2.11649041875263</v>
      </c>
      <c r="R141">
        <f t="shared" si="51"/>
        <v>-1.6210765392884434</v>
      </c>
      <c r="S141" s="3">
        <f t="shared" si="44"/>
        <v>32870.03427164159</v>
      </c>
      <c r="T141">
        <f t="shared" si="45"/>
        <v>5.153658556231043</v>
      </c>
      <c r="U141">
        <f t="shared" si="52"/>
        <v>-0.36897317362676985</v>
      </c>
      <c r="V141">
        <f t="shared" si="37"/>
        <v>0.0038633797602917962</v>
      </c>
      <c r="W141">
        <f t="shared" si="46"/>
        <v>24.141302062088354</v>
      </c>
    </row>
    <row r="142" spans="1:23" ht="12">
      <c r="A142">
        <f t="shared" si="36"/>
        <v>141</v>
      </c>
      <c r="B142" s="1">
        <f t="shared" si="38"/>
        <v>26443.193626000495</v>
      </c>
      <c r="C142" s="2">
        <f t="shared" si="39"/>
        <v>2.1196399312207923</v>
      </c>
      <c r="D142">
        <f t="shared" si="47"/>
        <v>-1.6280429351090626</v>
      </c>
      <c r="E142" s="3">
        <f t="shared" si="48"/>
        <v>32821.193626000495</v>
      </c>
      <c r="F142">
        <f t="shared" si="40"/>
        <v>5.1460008820947785</v>
      </c>
      <c r="G142">
        <f t="shared" si="41"/>
        <v>-0.00023318271773434184</v>
      </c>
      <c r="H142">
        <f t="shared" si="42"/>
        <v>0.003874886371362758</v>
      </c>
      <c r="I142">
        <f t="shared" si="43"/>
        <v>24.328820209849567</v>
      </c>
      <c r="O142">
        <f t="shared" si="49"/>
        <v>141</v>
      </c>
      <c r="P142" s="1">
        <f t="shared" si="53"/>
        <v>26393.93198301358</v>
      </c>
      <c r="Q142" s="2">
        <f t="shared" si="50"/>
        <v>2.122826101191081</v>
      </c>
      <c r="R142">
        <f t="shared" si="51"/>
        <v>-1.6350381438001378</v>
      </c>
      <c r="S142" s="3">
        <f t="shared" si="44"/>
        <v>32771.93198301358</v>
      </c>
      <c r="T142">
        <f t="shared" si="45"/>
        <v>5.1382772002216335</v>
      </c>
      <c r="U142">
        <f t="shared" si="52"/>
        <v>-0.3711855113401514</v>
      </c>
      <c r="V142">
        <f t="shared" si="37"/>
        <v>0.003886544319006989</v>
      </c>
      <c r="W142">
        <f t="shared" si="46"/>
        <v>24.36265749615808</v>
      </c>
    </row>
    <row r="143" spans="1:23" ht="12">
      <c r="A143">
        <f t="shared" si="36"/>
        <v>142</v>
      </c>
      <c r="B143" s="1">
        <f t="shared" si="38"/>
        <v>26344.671592110106</v>
      </c>
      <c r="C143" s="2">
        <f t="shared" si="39"/>
        <v>2.1260217829150014</v>
      </c>
      <c r="D143">
        <f t="shared" si="47"/>
        <v>-1.642033898173123</v>
      </c>
      <c r="E143" s="3">
        <f t="shared" si="48"/>
        <v>32722.671592110106</v>
      </c>
      <c r="F143">
        <f t="shared" si="40"/>
        <v>5.130553714661352</v>
      </c>
      <c r="G143">
        <f t="shared" si="41"/>
        <v>-0.00023417433863190127</v>
      </c>
      <c r="H143">
        <f t="shared" si="42"/>
        <v>0.0038982546585730766</v>
      </c>
      <c r="I143">
        <f t="shared" si="43"/>
        <v>24.550834924405894</v>
      </c>
      <c r="O143">
        <f t="shared" si="49"/>
        <v>142</v>
      </c>
      <c r="P143" s="1">
        <f t="shared" si="53"/>
        <v>26294.988452761925</v>
      </c>
      <c r="Q143" s="2">
        <f t="shared" si="50"/>
        <v>2.1292546502313954</v>
      </c>
      <c r="R143">
        <f t="shared" si="51"/>
        <v>-1.6490588375275463</v>
      </c>
      <c r="S143" s="3">
        <f t="shared" si="44"/>
        <v>32672.988452761925</v>
      </c>
      <c r="T143">
        <f t="shared" si="45"/>
        <v>5.122763946811214</v>
      </c>
      <c r="U143">
        <f t="shared" si="52"/>
        <v>-0.3734370356636168</v>
      </c>
      <c r="V143">
        <f t="shared" si="37"/>
        <v>0.00391011918602396</v>
      </c>
      <c r="W143">
        <f t="shared" si="46"/>
        <v>24.585340162151038</v>
      </c>
    </row>
    <row r="144" spans="1:23" ht="12">
      <c r="A144">
        <f t="shared" si="36"/>
        <v>143</v>
      </c>
      <c r="B144" s="1">
        <f t="shared" si="38"/>
        <v>26245.306530600643</v>
      </c>
      <c r="C144" s="2">
        <f t="shared" si="39"/>
        <v>2.1324972848703796</v>
      </c>
      <c r="D144">
        <f t="shared" si="47"/>
        <v>-1.6560843584910372</v>
      </c>
      <c r="E144" s="3">
        <f t="shared" si="48"/>
        <v>32623.306530600643</v>
      </c>
      <c r="F144">
        <f t="shared" si="40"/>
        <v>5.114974369802547</v>
      </c>
      <c r="G144">
        <f t="shared" si="41"/>
        <v>-0.000235179735721741</v>
      </c>
      <c r="H144">
        <f t="shared" si="42"/>
        <v>0.003922037668750895</v>
      </c>
      <c r="I144">
        <f t="shared" si="43"/>
        <v>24.774188543672565</v>
      </c>
      <c r="O144">
        <f t="shared" si="49"/>
        <v>143</v>
      </c>
      <c r="P144" s="1">
        <f t="shared" si="53"/>
        <v>26195.200086276564</v>
      </c>
      <c r="Q144" s="2">
        <f t="shared" si="50"/>
        <v>2.135777645909289</v>
      </c>
      <c r="R144">
        <f t="shared" si="51"/>
        <v>-1.6631394414227079</v>
      </c>
      <c r="S144" s="3">
        <f t="shared" si="44"/>
        <v>32573.200086276564</v>
      </c>
      <c r="T144">
        <f t="shared" si="45"/>
        <v>5.107118232404604</v>
      </c>
      <c r="U144">
        <f t="shared" si="52"/>
        <v>-0.37572859756399235</v>
      </c>
      <c r="V144">
        <f t="shared" si="37"/>
        <v>0.003934113271497292</v>
      </c>
      <c r="W144">
        <f t="shared" si="46"/>
        <v>24.80937356900963</v>
      </c>
    </row>
    <row r="145" spans="1:23" ht="12">
      <c r="A145">
        <f t="shared" si="36"/>
        <v>144</v>
      </c>
      <c r="B145" s="1">
        <f t="shared" si="38"/>
        <v>26145.09482204258</v>
      </c>
      <c r="C145" s="2">
        <f t="shared" si="39"/>
        <v>2.1390680370568367</v>
      </c>
      <c r="D145">
        <f t="shared" si="47"/>
        <v>-1.6701951426343415</v>
      </c>
      <c r="E145" s="3">
        <f t="shared" si="48"/>
        <v>32523.09482204258</v>
      </c>
      <c r="F145">
        <f t="shared" si="40"/>
        <v>5.099262280031763</v>
      </c>
      <c r="G145">
        <f t="shared" si="41"/>
        <v>-0.00023619909930272404</v>
      </c>
      <c r="H145">
        <f t="shared" si="42"/>
        <v>0.003946244443392416</v>
      </c>
      <c r="I145">
        <f t="shared" si="43"/>
        <v>24.99890482953378</v>
      </c>
      <c r="O145">
        <f t="shared" si="49"/>
        <v>144</v>
      </c>
      <c r="P145" s="1">
        <f t="shared" si="53"/>
        <v>26094.56323901042</v>
      </c>
      <c r="Q145" s="2">
        <f t="shared" si="50"/>
        <v>2.1423967085057276</v>
      </c>
      <c r="R145">
        <f t="shared" si="51"/>
        <v>-1.6772807877691058</v>
      </c>
      <c r="S145" s="3">
        <f t="shared" si="44"/>
        <v>32472.56323901042</v>
      </c>
      <c r="T145">
        <f t="shared" si="45"/>
        <v>5.091339485577049</v>
      </c>
      <c r="U145">
        <f t="shared" si="52"/>
        <v>-0.37806107336318034</v>
      </c>
      <c r="V145">
        <f t="shared" si="37"/>
        <v>0.0039585357510650565</v>
      </c>
      <c r="W145">
        <f t="shared" si="46"/>
        <v>25.034781736190684</v>
      </c>
    </row>
    <row r="146" spans="1:23" ht="12">
      <c r="A146">
        <f t="shared" si="36"/>
        <v>145</v>
      </c>
      <c r="B146" s="1">
        <f t="shared" si="38"/>
        <v>26044.03279672703</v>
      </c>
      <c r="C146" s="2">
        <f t="shared" si="39"/>
        <v>2.1457356803063536</v>
      </c>
      <c r="D146">
        <f t="shared" si="47"/>
        <v>-1.684367088592505</v>
      </c>
      <c r="E146" s="3">
        <f t="shared" si="48"/>
        <v>32422.03279672703</v>
      </c>
      <c r="F146">
        <f t="shared" si="40"/>
        <v>5.083416869979152</v>
      </c>
      <c r="G146">
        <f t="shared" si="41"/>
        <v>-0.00023723262258382736</v>
      </c>
      <c r="H146">
        <f t="shared" si="42"/>
        <v>0.003970884294194466</v>
      </c>
      <c r="I146">
        <f t="shared" si="43"/>
        <v>25.225008061913506</v>
      </c>
      <c r="O146">
        <f t="shared" si="49"/>
        <v>145</v>
      </c>
      <c r="P146" s="1">
        <f t="shared" si="53"/>
        <v>25993.074215789045</v>
      </c>
      <c r="Q146" s="2">
        <f t="shared" si="50"/>
        <v>2.1491134997944417</v>
      </c>
      <c r="R146">
        <f t="shared" si="51"/>
        <v>-1.6914837203562052</v>
      </c>
      <c r="S146" s="3">
        <f t="shared" si="44"/>
        <v>32371.074215789045</v>
      </c>
      <c r="T146">
        <f t="shared" si="45"/>
        <v>5.075427126965984</v>
      </c>
      <c r="U146">
        <f t="shared" si="52"/>
        <v>-0.38043536565037694</v>
      </c>
      <c r="V146">
        <f t="shared" si="37"/>
        <v>0.003983396075400318</v>
      </c>
      <c r="W146">
        <f t="shared" si="46"/>
        <v>25.261589208876558</v>
      </c>
    </row>
    <row r="147" spans="1:23" ht="12">
      <c r="A147">
        <f t="shared" si="36"/>
        <v>146</v>
      </c>
      <c r="B147" s="1">
        <f t="shared" si="38"/>
        <v>25942.11673397018</v>
      </c>
      <c r="C147" s="2">
        <f t="shared" si="39"/>
        <v>2.152501897583777</v>
      </c>
      <c r="D147">
        <f t="shared" si="47"/>
        <v>-1.6986010459475347</v>
      </c>
      <c r="E147" s="3">
        <f t="shared" si="48"/>
        <v>32320.11673397018</v>
      </c>
      <c r="F147">
        <f t="shared" si="40"/>
        <v>5.067437556282561</v>
      </c>
      <c r="G147">
        <f t="shared" si="41"/>
        <v>-0.00023828050168440946</v>
      </c>
      <c r="H147">
        <f t="shared" si="42"/>
        <v>0.003995966812808041</v>
      </c>
      <c r="I147">
        <f t="shared" si="43"/>
        <v>25.45252305425681</v>
      </c>
      <c r="O147">
        <f t="shared" si="49"/>
        <v>146</v>
      </c>
      <c r="P147" s="1">
        <f t="shared" si="53"/>
        <v>25890.729270109798</v>
      </c>
      <c r="Q147" s="2">
        <f t="shared" si="50"/>
        <v>2.1559297243365942</v>
      </c>
      <c r="R147">
        <f t="shared" si="51"/>
        <v>-1.7057490946541298</v>
      </c>
      <c r="S147" s="3">
        <f t="shared" si="44"/>
        <v>32268.729270109798</v>
      </c>
      <c r="T147">
        <f t="shared" si="45"/>
        <v>5.0593805691611475</v>
      </c>
      <c r="U147">
        <f t="shared" si="52"/>
        <v>-0.3828524042334294</v>
      </c>
      <c r="V147">
        <f t="shared" si="37"/>
        <v>0.004008703980172427</v>
      </c>
      <c r="W147">
        <f t="shared" si="46"/>
        <v>25.48982107373348</v>
      </c>
    </row>
    <row r="148" spans="1:23" ht="12">
      <c r="A148">
        <f t="shared" si="36"/>
        <v>147</v>
      </c>
      <c r="B148" s="1">
        <f t="shared" si="38"/>
        <v>25839.34286140726</v>
      </c>
      <c r="C148" s="2">
        <f t="shared" si="39"/>
        <v>2.15936841530578</v>
      </c>
      <c r="D148">
        <f t="shared" si="47"/>
        <v>-1.7128978760485993</v>
      </c>
      <c r="E148" s="3">
        <f t="shared" si="48"/>
        <v>32217.34286140726</v>
      </c>
      <c r="F148">
        <f t="shared" si="40"/>
        <v>5.051323747476836</v>
      </c>
      <c r="G148">
        <f t="shared" si="41"/>
        <v>-0.00023934293563008605</v>
      </c>
      <c r="H148">
        <f t="shared" si="42"/>
        <v>0.004021501881011658</v>
      </c>
      <c r="I148">
        <f t="shared" si="43"/>
        <v>25.6814751695701</v>
      </c>
      <c r="O148">
        <f t="shared" si="49"/>
        <v>147</v>
      </c>
      <c r="P148" s="1">
        <f t="shared" si="53"/>
        <v>25787.524603430506</v>
      </c>
      <c r="Q148" s="2">
        <f t="shared" si="50"/>
        <v>2.1628471308246704</v>
      </c>
      <c r="R148">
        <f t="shared" si="51"/>
        <v>-1.7200777779882288</v>
      </c>
      <c r="S148" s="3">
        <f t="shared" si="44"/>
        <v>32165.524603430506</v>
      </c>
      <c r="T148">
        <f t="shared" si="45"/>
        <v>5.043199216593055</v>
      </c>
      <c r="U148">
        <f t="shared" si="52"/>
        <v>-0.3853131471312701</v>
      </c>
      <c r="V148">
        <f t="shared" si="37"/>
        <v>0.00403446949643843</v>
      </c>
      <c r="W148">
        <f t="shared" si="46"/>
        <v>25.719502975240644</v>
      </c>
    </row>
    <row r="149" spans="1:23" ht="12">
      <c r="A149">
        <f t="shared" si="36"/>
        <v>148</v>
      </c>
      <c r="B149" s="1">
        <f t="shared" si="38"/>
        <v>25735.707354276077</v>
      </c>
      <c r="C149" s="2">
        <f t="shared" si="39"/>
        <v>2.1663370047101265</v>
      </c>
      <c r="D149">
        <f t="shared" si="47"/>
        <v>-1.7272584521864045</v>
      </c>
      <c r="E149" s="3">
        <f t="shared" si="48"/>
        <v>32113.707354276077</v>
      </c>
      <c r="F149">
        <f t="shared" si="40"/>
        <v>5.03507484388148</v>
      </c>
      <c r="G149">
        <f t="shared" si="41"/>
        <v>-0.00024042012634377667</v>
      </c>
      <c r="H149">
        <f t="shared" si="42"/>
        <v>0.004047499681325338</v>
      </c>
      <c r="I149">
        <f t="shared" si="43"/>
        <v>25.911890337044166</v>
      </c>
      <c r="O149">
        <f t="shared" si="49"/>
        <v>148</v>
      </c>
      <c r="P149" s="1">
        <f t="shared" si="53"/>
        <v>25683.45636444771</v>
      </c>
      <c r="Q149" s="2">
        <f t="shared" si="50"/>
        <v>2.1698675134777647</v>
      </c>
      <c r="R149">
        <f t="shared" si="51"/>
        <v>-1.7344706497132558</v>
      </c>
      <c r="S149" s="3">
        <f t="shared" si="44"/>
        <v>32061.45636444771</v>
      </c>
      <c r="T149">
        <f t="shared" si="45"/>
        <v>5.026882465419836</v>
      </c>
      <c r="U149">
        <f t="shared" si="52"/>
        <v>-0.3878185816094703</v>
      </c>
      <c r="V149">
        <f t="shared" si="37"/>
        <v>0.004060702961485967</v>
      </c>
      <c r="W149">
        <f t="shared" si="46"/>
        <v>25.95066113261468</v>
      </c>
    </row>
    <row r="150" spans="1:23" ht="12">
      <c r="A150">
        <f t="shared" si="36"/>
        <v>149</v>
      </c>
      <c r="B150" s="1">
        <f t="shared" si="38"/>
        <v>25631.206334690054</v>
      </c>
      <c r="C150" s="2">
        <f t="shared" si="39"/>
        <v>2.17340948327745</v>
      </c>
      <c r="D150">
        <f t="shared" si="47"/>
        <v>-1.741683659767031</v>
      </c>
      <c r="E150" s="3">
        <f t="shared" si="48"/>
        <v>32009.206334690054</v>
      </c>
      <c r="F150">
        <f t="shared" si="40"/>
        <v>5.018690237486681</v>
      </c>
      <c r="G150">
        <f t="shared" si="41"/>
        <v>-0.00024151227863144378</v>
      </c>
      <c r="H150">
        <f t="shared" si="42"/>
        <v>0.004073970708087214</v>
      </c>
      <c r="I150">
        <f t="shared" si="43"/>
        <v>26.143795069285446</v>
      </c>
      <c r="O150">
        <f t="shared" si="49"/>
        <v>149</v>
      </c>
      <c r="P150" s="1">
        <f t="shared" si="53"/>
        <v>25578.520648364498</v>
      </c>
      <c r="Q150" s="2">
        <f t="shared" si="50"/>
        <v>2.176992713490556</v>
      </c>
      <c r="R150">
        <f t="shared" si="51"/>
        <v>-1.7489286013868575</v>
      </c>
      <c r="S150" s="3">
        <f t="shared" si="44"/>
        <v>31956.520648364498</v>
      </c>
      <c r="T150">
        <f t="shared" si="45"/>
        <v>5.010429703412433</v>
      </c>
      <c r="U150">
        <f t="shared" si="52"/>
        <v>-0.390369725261077</v>
      </c>
      <c r="V150">
        <f t="shared" si="37"/>
        <v>0.004087415030150297</v>
      </c>
      <c r="W150">
        <f t="shared" si="46"/>
        <v>26.183322357355387</v>
      </c>
    </row>
    <row r="151" spans="1:23" ht="12">
      <c r="A151">
        <f t="shared" si="36"/>
        <v>150</v>
      </c>
      <c r="B151" s="1">
        <f t="shared" si="38"/>
        <v>25525.83587090096</v>
      </c>
      <c r="C151" s="2">
        <f t="shared" si="39"/>
        <v>2.180587716207912</v>
      </c>
      <c r="D151">
        <f t="shared" si="47"/>
        <v>-1.7561743964849177</v>
      </c>
      <c r="E151" s="3">
        <f t="shared" si="48"/>
        <v>31903.83587090096</v>
      </c>
      <c r="F151">
        <f t="shared" si="40"/>
        <v>5.002169311837717</v>
      </c>
      <c r="G151">
        <f t="shared" si="41"/>
        <v>-0.0002426196001620002</v>
      </c>
      <c r="H151">
        <f t="shared" si="42"/>
        <v>0.0041009257790160505</v>
      </c>
      <c r="I151">
        <f t="shared" si="43"/>
        <v>26.37721648018187</v>
      </c>
      <c r="O151">
        <f t="shared" si="49"/>
        <v>150</v>
      </c>
      <c r="P151" s="1">
        <f t="shared" si="53"/>
        <v>25472.713496147975</v>
      </c>
      <c r="Q151" s="2">
        <f t="shared" si="50"/>
        <v>2.1842246205383655</v>
      </c>
      <c r="R151">
        <f t="shared" si="51"/>
        <v>-1.763452536942036</v>
      </c>
      <c r="S151" s="3">
        <f t="shared" si="44"/>
        <v>31850.713496147975</v>
      </c>
      <c r="T151">
        <f t="shared" si="45"/>
        <v>4.99384030983819</v>
      </c>
      <c r="U151">
        <f t="shared" si="52"/>
        <v>-0.3929676271350137</v>
      </c>
      <c r="V151">
        <f t="shared" si="37"/>
        <v>0.004114616686629376</v>
      </c>
      <c r="W151">
        <f t="shared" si="46"/>
        <v>26.41751407143987</v>
      </c>
    </row>
    <row r="152" spans="1:23" ht="12">
      <c r="A152">
        <f t="shared" si="36"/>
        <v>151</v>
      </c>
      <c r="B152" s="1">
        <f t="shared" si="38"/>
        <v>25419.59197655128</v>
      </c>
      <c r="C152" s="2">
        <f t="shared" si="39"/>
        <v>2.1878736179551845</v>
      </c>
      <c r="D152">
        <f t="shared" si="47"/>
        <v>-1.7707315724946378</v>
      </c>
      <c r="E152" s="3">
        <f t="shared" si="48"/>
        <v>31797.59197655128</v>
      </c>
      <c r="F152">
        <f t="shared" si="40"/>
        <v>4.98551144191773</v>
      </c>
      <c r="G152">
        <f t="shared" si="41"/>
        <v>-0.0002437423014408302</v>
      </c>
      <c r="H152">
        <f t="shared" si="42"/>
        <v>0.004128376047284216</v>
      </c>
      <c r="I152">
        <f t="shared" si="43"/>
        <v>26.612182303431215</v>
      </c>
      <c r="O152">
        <f t="shared" si="49"/>
        <v>151</v>
      </c>
      <c r="P152" s="1">
        <f t="shared" si="53"/>
        <v>25366.030893776482</v>
      </c>
      <c r="Q152" s="2">
        <f t="shared" si="50"/>
        <v>2.1915651743408318</v>
      </c>
      <c r="R152">
        <f t="shared" si="51"/>
        <v>-1.7780433728582226</v>
      </c>
      <c r="S152" s="3">
        <f t="shared" si="44"/>
        <v>31744.030893776482</v>
      </c>
      <c r="T152">
        <f t="shared" si="45"/>
        <v>4.977113655342817</v>
      </c>
      <c r="U152">
        <f t="shared" si="52"/>
        <v>-0.39561336891446053</v>
      </c>
      <c r="V152">
        <f t="shared" si="37"/>
        <v>0.004142319256822223</v>
      </c>
      <c r="W152">
        <f t="shared" si="46"/>
        <v>26.65326432619365</v>
      </c>
    </row>
    <row r="153" spans="1:23" ht="12">
      <c r="A153">
        <f t="shared" si="36"/>
        <v>152</v>
      </c>
      <c r="B153" s="1">
        <f t="shared" si="38"/>
        <v>25312.470609916414</v>
      </c>
      <c r="C153" s="2">
        <f t="shared" si="39"/>
        <v>2.1952691538203535</v>
      </c>
      <c r="D153">
        <f t="shared" si="47"/>
        <v>-1.7853561105810876</v>
      </c>
      <c r="E153" s="3">
        <f t="shared" si="48"/>
        <v>31690.470609916414</v>
      </c>
      <c r="F153">
        <f t="shared" si="40"/>
        <v>4.968715994028914</v>
      </c>
      <c r="G153">
        <f t="shared" si="41"/>
        <v>-0.0002448805957763043</v>
      </c>
      <c r="H153">
        <f t="shared" si="42"/>
        <v>0.0041563330141271325</v>
      </c>
      <c r="I153">
        <f t="shared" si="43"/>
        <v>26.848720911761202</v>
      </c>
      <c r="O153">
        <f t="shared" si="49"/>
        <v>152</v>
      </c>
      <c r="P153" s="1">
        <f t="shared" si="53"/>
        <v>25258.468771476648</v>
      </c>
      <c r="Q153" s="2">
        <f t="shared" si="50"/>
        <v>2.199016366286851</v>
      </c>
      <c r="R153">
        <f t="shared" si="51"/>
        <v>-1.7927020383305579</v>
      </c>
      <c r="S153" s="3">
        <f t="shared" si="44"/>
        <v>31636.468771476648</v>
      </c>
      <c r="T153">
        <f t="shared" si="45"/>
        <v>4.96024910183077</v>
      </c>
      <c r="U153">
        <f t="shared" si="52"/>
        <v>-0.39830806614776687</v>
      </c>
      <c r="V153">
        <f t="shared" si="37"/>
        <v>0.004170534421217348</v>
      </c>
      <c r="W153">
        <f t="shared" si="46"/>
        <v>26.890601821868685</v>
      </c>
    </row>
    <row r="154" spans="1:23" ht="12">
      <c r="A154">
        <f t="shared" si="36"/>
        <v>153</v>
      </c>
      <c r="B154" s="1">
        <f t="shared" si="38"/>
        <v>25204.467673136754</v>
      </c>
      <c r="C154" s="2">
        <f t="shared" si="39"/>
        <v>2.2027763416084714</v>
      </c>
      <c r="D154">
        <f t="shared" si="47"/>
        <v>-1.8000489463276659</v>
      </c>
      <c r="E154" s="3">
        <f t="shared" si="48"/>
        <v>31582.467673136754</v>
      </c>
      <c r="F154">
        <f t="shared" si="40"/>
        <v>4.951782325672116</v>
      </c>
      <c r="G154">
        <f t="shared" si="41"/>
        <v>-0.00024603469923862925</v>
      </c>
      <c r="H154">
        <f t="shared" si="42"/>
        <v>0.004184808542016678</v>
      </c>
      <c r="I154">
        <f t="shared" si="43"/>
        <v>27.086861336872026</v>
      </c>
      <c r="O154">
        <f t="shared" si="49"/>
        <v>153</v>
      </c>
      <c r="P154" s="1">
        <f t="shared" si="53"/>
        <v>25150.02300295043</v>
      </c>
      <c r="Q154" s="2">
        <f t="shared" si="50"/>
        <v>2.206580241123576</v>
      </c>
      <c r="R154">
        <f t="shared" si="51"/>
        <v>-1.8074294754369409</v>
      </c>
      <c r="S154" s="3">
        <f t="shared" si="44"/>
        <v>31528.02300295043</v>
      </c>
      <c r="T154">
        <f t="shared" si="45"/>
        <v>4.943246002344063</v>
      </c>
      <c r="U154">
        <f t="shared" si="52"/>
        <v>-0.40105286953459524</v>
      </c>
      <c r="V154">
        <f t="shared" si="37"/>
        <v>0.004199274228359478</v>
      </c>
      <c r="W154">
        <f t="shared" si="46"/>
        <v>27.12955592795987</v>
      </c>
    </row>
    <row r="155" spans="1:23" ht="12">
      <c r="A155">
        <f t="shared" si="36"/>
        <v>154</v>
      </c>
      <c r="B155" s="1">
        <f t="shared" si="38"/>
        <v>25095.579011439837</v>
      </c>
      <c r="C155" s="2">
        <f t="shared" si="39"/>
        <v>2.210397253350609</v>
      </c>
      <c r="D155">
        <f t="shared" si="47"/>
        <v>-1.8148110282819836</v>
      </c>
      <c r="E155" s="3">
        <f t="shared" si="48"/>
        <v>31473.579011439837</v>
      </c>
      <c r="F155">
        <f t="shared" si="40"/>
        <v>4.9347097854248725</v>
      </c>
      <c r="G155">
        <f t="shared" si="41"/>
        <v>-0.0002472048306103107</v>
      </c>
      <c r="H155">
        <f t="shared" si="42"/>
        <v>0.004213814868427616</v>
      </c>
      <c r="I155">
        <f t="shared" si="43"/>
        <v>27.326633290133707</v>
      </c>
      <c r="O155">
        <f t="shared" si="49"/>
        <v>154</v>
      </c>
      <c r="P155" s="1">
        <f t="shared" si="53"/>
        <v>25040.68940459229</v>
      </c>
      <c r="Q155" s="2">
        <f t="shared" si="50"/>
        <v>2.214258898712417</v>
      </c>
      <c r="R155">
        <f t="shared" si="51"/>
        <v>-1.8222266393023654</v>
      </c>
      <c r="S155" s="3">
        <f t="shared" si="44"/>
        <v>31418.68940459229</v>
      </c>
      <c r="T155">
        <f t="shared" si="45"/>
        <v>4.9261037009395245</v>
      </c>
      <c r="U155">
        <f t="shared" si="52"/>
        <v>-0.40384896627015776</v>
      </c>
      <c r="V155">
        <f t="shared" si="37"/>
        <v>0.004228551108924559</v>
      </c>
      <c r="W155">
        <f t="shared" si="46"/>
        <v>27.37015670429311</v>
      </c>
    </row>
    <row r="156" spans="1:23" ht="12">
      <c r="A156">
        <f t="shared" si="36"/>
        <v>155</v>
      </c>
      <c r="B156" s="1">
        <f t="shared" si="38"/>
        <v>24985.80041235272</v>
      </c>
      <c r="C156" s="2">
        <f t="shared" si="39"/>
        <v>2.2181340170944335</v>
      </c>
      <c r="D156">
        <f t="shared" si="47"/>
        <v>-1.8296433181186023</v>
      </c>
      <c r="E156" s="3">
        <f t="shared" si="48"/>
        <v>31363.80041235272</v>
      </c>
      <c r="F156">
        <f t="shared" si="40"/>
        <v>4.917497712817924</v>
      </c>
      <c r="G156">
        <f t="shared" si="41"/>
        <v>-0.0002483912113274475</v>
      </c>
      <c r="H156">
        <f t="shared" si="42"/>
        <v>0.004243364620227876</v>
      </c>
      <c r="I156">
        <f t="shared" si="43"/>
        <v>27.568067184072163</v>
      </c>
      <c r="O156">
        <f t="shared" si="49"/>
        <v>155</v>
      </c>
      <c r="P156" s="1">
        <f t="shared" si="53"/>
        <v>24930.46373469669</v>
      </c>
      <c r="Q156" s="2">
        <f t="shared" si="50"/>
        <v>2.222054495855128</v>
      </c>
      <c r="R156">
        <f t="shared" si="51"/>
        <v>-1.837094498260018</v>
      </c>
      <c r="S156" s="3">
        <f t="shared" si="44"/>
        <v>31308.46373469669</v>
      </c>
      <c r="T156">
        <f t="shared" si="45"/>
        <v>4.908821532564549</v>
      </c>
      <c r="U156">
        <f t="shared" si="52"/>
        <v>-0.406697581450567</v>
      </c>
      <c r="V156">
        <f t="shared" si="37"/>
        <v>0.004258377890434658</v>
      </c>
      <c r="W156">
        <f t="shared" si="46"/>
        <v>27.612434922919828</v>
      </c>
    </row>
    <row r="157" spans="1:23" ht="12">
      <c r="A157">
        <f t="shared" si="36"/>
        <v>156</v>
      </c>
      <c r="B157" s="1">
        <f t="shared" si="38"/>
        <v>24875.127604904825</v>
      </c>
      <c r="C157" s="2">
        <f t="shared" si="39"/>
        <v>2.2259888187664747</v>
      </c>
      <c r="D157">
        <f t="shared" si="47"/>
        <v>-1.8445467907982491</v>
      </c>
      <c r="E157" s="3">
        <f t="shared" si="48"/>
        <v>31253.127604904825</v>
      </c>
      <c r="F157">
        <f t="shared" si="40"/>
        <v>4.9001454382102265</v>
      </c>
      <c r="G157">
        <f t="shared" si="41"/>
        <v>-0.0002495940654110077</v>
      </c>
      <c r="H157">
        <f t="shared" si="42"/>
        <v>0.004273470828725246</v>
      </c>
      <c r="I157">
        <f t="shared" si="43"/>
        <v>27.811194154679814</v>
      </c>
      <c r="O157">
        <f t="shared" si="49"/>
        <v>156</v>
      </c>
      <c r="P157" s="1">
        <f t="shared" si="53"/>
        <v>24819.341692656173</v>
      </c>
      <c r="Q157" s="2">
        <f t="shared" si="50"/>
        <v>2.2299692481932367</v>
      </c>
      <c r="R157">
        <f t="shared" si="51"/>
        <v>-1.852034034008561</v>
      </c>
      <c r="S157" s="3">
        <f t="shared" si="44"/>
        <v>31197.341692656173</v>
      </c>
      <c r="T157">
        <f t="shared" si="45"/>
        <v>4.891398822931354</v>
      </c>
      <c r="U157">
        <f t="shared" si="52"/>
        <v>-0.4095999795425104</v>
      </c>
      <c r="V157">
        <f t="shared" si="37"/>
        <v>0.004288767812646363</v>
      </c>
      <c r="W157">
        <f t="shared" si="46"/>
        <v>27.856422090854593</v>
      </c>
    </row>
    <row r="158" spans="1:23" ht="12">
      <c r="A158">
        <f t="shared" si="36"/>
        <v>157</v>
      </c>
      <c r="B158" s="1">
        <f t="shared" si="38"/>
        <v>24763.55625882145</v>
      </c>
      <c r="C158" s="2">
        <f t="shared" si="39"/>
        <v>2.2339639041094226</v>
      </c>
      <c r="D158">
        <f t="shared" si="47"/>
        <v>-1.8595224347229096</v>
      </c>
      <c r="E158" s="3">
        <f t="shared" si="48"/>
        <v>31141.55625882145</v>
      </c>
      <c r="F158">
        <f t="shared" si="40"/>
        <v>4.882652282662503</v>
      </c>
      <c r="G158">
        <f t="shared" si="41"/>
        <v>-0.00025081361938716684</v>
      </c>
      <c r="H158">
        <f t="shared" si="42"/>
        <v>0.004304146945405034</v>
      </c>
      <c r="I158">
        <f t="shared" si="43"/>
        <v>28.05604608458829</v>
      </c>
      <c r="O158">
        <f t="shared" si="49"/>
        <v>157</v>
      </c>
      <c r="P158" s="1">
        <f t="shared" si="53"/>
        <v>24707.318918150275</v>
      </c>
      <c r="Q158" s="2">
        <f t="shared" si="50"/>
        <v>2.2380054321842455</v>
      </c>
      <c r="R158">
        <f t="shared" si="51"/>
        <v>-1.8670462417649774</v>
      </c>
      <c r="S158" s="3">
        <f t="shared" si="44"/>
        <v>31085.318918150275</v>
      </c>
      <c r="T158">
        <f t="shared" si="45"/>
        <v>4.873834888389821</v>
      </c>
      <c r="U158">
        <f t="shared" si="52"/>
        <v>-0.4125574659206376</v>
      </c>
      <c r="V158">
        <f t="shared" si="37"/>
        <v>0.004319734543648203</v>
      </c>
      <c r="W158">
        <f t="shared" si="46"/>
        <v>28.102150473694415</v>
      </c>
    </row>
    <row r="159" spans="1:23" ht="12">
      <c r="A159">
        <f t="shared" si="36"/>
        <v>158</v>
      </c>
      <c r="B159" s="1">
        <f t="shared" si="38"/>
        <v>24651.08198370828</v>
      </c>
      <c r="C159" s="2">
        <f t="shared" si="39"/>
        <v>2.2420615806979733</v>
      </c>
      <c r="D159">
        <f t="shared" si="47"/>
        <v>-1.8745712518861395</v>
      </c>
      <c r="E159" s="3">
        <f t="shared" si="48"/>
        <v>31029.08198370828</v>
      </c>
      <c r="F159">
        <f t="shared" si="40"/>
        <v>4.865017557809389</v>
      </c>
      <c r="G159">
        <f t="shared" si="41"/>
        <v>-0.000252050102195704</v>
      </c>
      <c r="H159">
        <f t="shared" si="42"/>
        <v>0.004335406858395284</v>
      </c>
      <c r="I159">
        <f t="shared" si="43"/>
        <v>28.302655627142826</v>
      </c>
      <c r="O159">
        <f t="shared" si="49"/>
        <v>158</v>
      </c>
      <c r="P159" s="1">
        <f t="shared" si="53"/>
        <v>24594.390990325537</v>
      </c>
      <c r="Q159" s="2">
        <f t="shared" si="50"/>
        <v>2.24616538715821</v>
      </c>
      <c r="R159">
        <f t="shared" si="51"/>
        <v>-1.8821321304122836</v>
      </c>
      <c r="S159" s="3">
        <f t="shared" si="44"/>
        <v>30972.390990325537</v>
      </c>
      <c r="T159">
        <f t="shared" si="45"/>
        <v>4.856129035798924</v>
      </c>
      <c r="U159">
        <f t="shared" si="52"/>
        <v>-0.4155713884762639</v>
      </c>
      <c r="V159">
        <f t="shared" si="37"/>
        <v>0.004351292196704769</v>
      </c>
      <c r="W159">
        <f t="shared" si="46"/>
        <v>28.349653120160372</v>
      </c>
    </row>
    <row r="160" spans="1:23" ht="12">
      <c r="A160">
        <f t="shared" si="36"/>
        <v>159</v>
      </c>
      <c r="B160" s="1">
        <f t="shared" si="38"/>
        <v>24537.70032822721</v>
      </c>
      <c r="C160" s="2">
        <f t="shared" si="39"/>
        <v>2.2502842200369226</v>
      </c>
      <c r="D160">
        <f t="shared" si="47"/>
        <v>-1.8896942580178817</v>
      </c>
      <c r="E160" s="3">
        <f t="shared" si="48"/>
        <v>30915.70032822721</v>
      </c>
      <c r="F160">
        <f t="shared" si="40"/>
        <v>4.847240565730199</v>
      </c>
      <c r="G160">
        <f t="shared" si="41"/>
        <v>-0.0002533037450853739</v>
      </c>
      <c r="H160">
        <f t="shared" si="42"/>
        <v>0.004367264909698314</v>
      </c>
      <c r="I160">
        <f t="shared" si="43"/>
        <v>28.55105623142007</v>
      </c>
      <c r="O160">
        <f t="shared" si="49"/>
        <v>159</v>
      </c>
      <c r="P160" s="1">
        <f t="shared" si="53"/>
        <v>24480.553426967053</v>
      </c>
      <c r="Q160" s="2">
        <f t="shared" si="50"/>
        <v>2.254451517458498</v>
      </c>
      <c r="R160">
        <f t="shared" si="51"/>
        <v>-1.8972927226413716</v>
      </c>
      <c r="S160" s="3">
        <f t="shared" si="44"/>
        <v>30858.553426967053</v>
      </c>
      <c r="T160">
        <f t="shared" si="45"/>
        <v>4.838280562396841</v>
      </c>
      <c r="U160">
        <f t="shared" si="52"/>
        <v>-0.4186431393012002</v>
      </c>
      <c r="V160">
        <f t="shared" si="37"/>
        <v>0.004383455347887468</v>
      </c>
      <c r="W160">
        <f t="shared" si="46"/>
        <v>28.59896388760433</v>
      </c>
    </row>
    <row r="161" spans="1:23" ht="12">
      <c r="A161">
        <f t="shared" si="36"/>
        <v>160</v>
      </c>
      <c r="B161" s="1">
        <f t="shared" si="38"/>
        <v>24423.406779263827</v>
      </c>
      <c r="C161" s="2">
        <f t="shared" si="39"/>
        <v>2.258634259745416</v>
      </c>
      <c r="D161">
        <f t="shared" si="47"/>
        <v>-1.904892482723004</v>
      </c>
      <c r="E161" s="3">
        <f t="shared" si="48"/>
        <v>30801.406779263827</v>
      </c>
      <c r="F161">
        <f t="shared" si="40"/>
        <v>4.829320598818411</v>
      </c>
      <c r="G161">
        <f t="shared" si="41"/>
        <v>-0.0002545747814950698</v>
      </c>
      <c r="H161">
        <f t="shared" si="42"/>
        <v>0.004399735913229738</v>
      </c>
      <c r="I161">
        <f t="shared" si="43"/>
        <v>28.80128216823316</v>
      </c>
      <c r="O161">
        <f t="shared" si="49"/>
        <v>160</v>
      </c>
      <c r="P161" s="1">
        <f t="shared" si="53"/>
        <v>24365.801683661884</v>
      </c>
      <c r="Q161" s="2">
        <f t="shared" si="50"/>
        <v>2.262866294670739</v>
      </c>
      <c r="R161">
        <f t="shared" si="51"/>
        <v>-1.912529055086157</v>
      </c>
      <c r="S161" s="3">
        <f t="shared" si="44"/>
        <v>30743.801683661884</v>
      </c>
      <c r="T161">
        <f t="shared" si="45"/>
        <v>4.820288755669784</v>
      </c>
      <c r="U161">
        <f t="shared" si="52"/>
        <v>-0.42177415645075667</v>
      </c>
      <c r="V161">
        <f t="shared" si="37"/>
        <v>0.00441623905453428</v>
      </c>
      <c r="W161">
        <f t="shared" si="46"/>
        <v>28.85011746852582</v>
      </c>
    </row>
    <row r="162" spans="1:23" ht="12">
      <c r="A162">
        <f t="shared" si="36"/>
        <v>161</v>
      </c>
      <c r="B162" s="1">
        <f t="shared" si="38"/>
        <v>24308.196761087063</v>
      </c>
      <c r="C162" s="2">
        <f t="shared" si="39"/>
        <v>2.2671142058314655</v>
      </c>
      <c r="D162">
        <f t="shared" si="47"/>
        <v>-1.9201669696127082</v>
      </c>
      <c r="E162" s="3">
        <f t="shared" si="48"/>
        <v>30686.196761087063</v>
      </c>
      <c r="F162">
        <f t="shared" si="40"/>
        <v>4.8112569396499</v>
      </c>
      <c r="G162">
        <f t="shared" si="41"/>
        <v>-0.0002558634469194981</v>
      </c>
      <c r="H162">
        <f t="shared" si="42"/>
        <v>0.004432835173708544</v>
      </c>
      <c r="I162">
        <f t="shared" si="43"/>
        <v>29.05336855717039</v>
      </c>
      <c r="O162">
        <f t="shared" si="49"/>
        <v>161</v>
      </c>
      <c r="P162" s="1">
        <f t="shared" si="53"/>
        <v>24250.131152954815</v>
      </c>
      <c r="Q162" s="2">
        <f t="shared" si="50"/>
        <v>2.2714122599441855</v>
      </c>
      <c r="R162">
        <f t="shared" si="51"/>
        <v>-1.927842178451147</v>
      </c>
      <c r="S162" s="3">
        <f t="shared" si="44"/>
        <v>30628.131152954815</v>
      </c>
      <c r="T162">
        <f t="shared" si="45"/>
        <v>4.802152893219632</v>
      </c>
      <c r="U162">
        <f t="shared" si="52"/>
        <v>-0.4249659257902133</v>
      </c>
      <c r="V162">
        <f t="shared" si="37"/>
        <v>0.004449658874583447</v>
      </c>
      <c r="W162">
        <f t="shared" si="46"/>
        <v>29.103149418146604</v>
      </c>
    </row>
    <row r="163" spans="1:23" ht="12">
      <c r="A163">
        <f t="shared" si="36"/>
        <v>162</v>
      </c>
      <c r="B163" s="1">
        <f t="shared" si="38"/>
        <v>24192.065634501392</v>
      </c>
      <c r="C163" s="2">
        <f t="shared" si="39"/>
        <v>2.2757266350610728</v>
      </c>
      <c r="D163">
        <f t="shared" si="47"/>
        <v>-1.935518776427878</v>
      </c>
      <c r="E163" s="3">
        <f t="shared" si="48"/>
        <v>30570.065634501392</v>
      </c>
      <c r="F163">
        <f t="shared" si="40"/>
        <v>4.793048860850014</v>
      </c>
      <c r="G163">
        <f t="shared" si="41"/>
        <v>-0.00025716997875797106</v>
      </c>
      <c r="H163">
        <f t="shared" si="42"/>
        <v>0.004466578506444591</v>
      </c>
      <c r="I163">
        <f t="shared" si="43"/>
        <v>29.30735139471616</v>
      </c>
      <c r="O163">
        <f t="shared" si="49"/>
        <v>162</v>
      </c>
      <c r="P163" s="1">
        <f t="shared" si="53"/>
        <v>24133.53716349699</v>
      </c>
      <c r="Q163" s="2">
        <f t="shared" si="50"/>
        <v>2.280092026409939</v>
      </c>
      <c r="R163">
        <f t="shared" si="51"/>
        <v>-1.943233157630458</v>
      </c>
      <c r="S163" s="3">
        <f t="shared" si="44"/>
        <v>30511.53716349699</v>
      </c>
      <c r="T163">
        <f t="shared" si="45"/>
        <v>4.783872242630447</v>
      </c>
      <c r="U163">
        <f t="shared" si="52"/>
        <v>-0.42821998292930996</v>
      </c>
      <c r="V163">
        <f t="shared" si="37"/>
        <v>0.004483730886828803</v>
      </c>
      <c r="W163">
        <f t="shared" si="46"/>
        <v>29.35809618309296</v>
      </c>
    </row>
    <row r="164" spans="1:23" ht="12">
      <c r="A164">
        <f t="shared" si="36"/>
        <v>163</v>
      </c>
      <c r="B164" s="1">
        <f t="shared" si="38"/>
        <v>24075.00869599219</v>
      </c>
      <c r="C164" s="2">
        <f t="shared" si="39"/>
        <v>2.2844741974265332</v>
      </c>
      <c r="D164">
        <f t="shared" si="47"/>
        <v>-1.9509489751533564</v>
      </c>
      <c r="E164" s="3">
        <f t="shared" si="48"/>
        <v>30453.00869599219</v>
      </c>
      <c r="F164">
        <f t="shared" si="40"/>
        <v>4.774695624959579</v>
      </c>
      <c r="G164">
        <f t="shared" si="41"/>
        <v>-0.0002584946161448018</v>
      </c>
      <c r="H164">
        <f t="shared" si="42"/>
        <v>0.004500982258072618</v>
      </c>
      <c r="I164">
        <f t="shared" si="43"/>
        <v>29.56326758350571</v>
      </c>
      <c r="O164">
        <f t="shared" si="49"/>
        <v>163</v>
      </c>
      <c r="P164" s="1">
        <f t="shared" si="53"/>
        <v>24016.014979187956</v>
      </c>
      <c r="Q164" s="2">
        <f t="shared" si="50"/>
        <v>2.2889082817007513</v>
      </c>
      <c r="R164">
        <f t="shared" si="51"/>
        <v>-1.958703071817222</v>
      </c>
      <c r="S164" s="3">
        <f t="shared" si="44"/>
        <v>30394.014979187956</v>
      </c>
      <c r="T164">
        <f t="shared" si="45"/>
        <v>4.765446061333954</v>
      </c>
      <c r="U164">
        <f t="shared" si="52"/>
        <v>-0.43153791524959717</v>
      </c>
      <c r="V164">
        <f t="shared" si="37"/>
        <v>0.004518471712147399</v>
      </c>
      <c r="W164">
        <f t="shared" si="46"/>
        <v>29.614995131238526</v>
      </c>
    </row>
    <row r="165" spans="1:23" ht="12">
      <c r="A165">
        <f t="shared" si="36"/>
        <v>164</v>
      </c>
      <c r="B165" s="1">
        <f t="shared" si="38"/>
        <v>23957.021176864866</v>
      </c>
      <c r="C165" s="2">
        <f t="shared" si="39"/>
        <v>2.2933596187187493</v>
      </c>
      <c r="D165">
        <f t="shared" si="47"/>
        <v>-1.9664586521220446</v>
      </c>
      <c r="E165" s="3">
        <f t="shared" si="48"/>
        <v>30335.021176864866</v>
      </c>
      <c r="F165">
        <f t="shared" si="40"/>
        <v>4.756196484299917</v>
      </c>
      <c r="G165">
        <f t="shared" si="41"/>
        <v>-0.0002598375997596596</v>
      </c>
      <c r="H165">
        <f t="shared" si="42"/>
        <v>0.004536063328284979</v>
      </c>
      <c r="I165">
        <f t="shared" si="43"/>
        <v>29.821154962767785</v>
      </c>
      <c r="O165">
        <f t="shared" si="49"/>
        <v>164</v>
      </c>
      <c r="P165" s="1">
        <f t="shared" si="53"/>
        <v>23897.55979831182</v>
      </c>
      <c r="Q165" s="2">
        <f t="shared" si="50"/>
        <v>2.2978637905773494</v>
      </c>
      <c r="R165">
        <f t="shared" si="51"/>
        <v>-1.974253014602237</v>
      </c>
      <c r="S165" s="3">
        <f t="shared" si="44"/>
        <v>30275.55979831182</v>
      </c>
      <c r="T165">
        <f t="shared" si="45"/>
        <v>4.746873596474102</v>
      </c>
      <c r="U165">
        <f t="shared" si="52"/>
        <v>-0.4349213640297825</v>
      </c>
      <c r="V165">
        <f t="shared" si="37"/>
        <v>0.00455389853575321</v>
      </c>
      <c r="W165">
        <f t="shared" si="46"/>
        <v>29.87388458276338</v>
      </c>
    </row>
    <row r="166" spans="1:23" ht="12">
      <c r="A166">
        <f t="shared" si="36"/>
        <v>165</v>
      </c>
      <c r="B166" s="1">
        <f t="shared" si="38"/>
        <v>23838.098242378408</v>
      </c>
      <c r="C166" s="2">
        <f t="shared" si="39"/>
        <v>2.3023857032086474</v>
      </c>
      <c r="D166">
        <f t="shared" si="47"/>
        <v>-1.9820489081076242</v>
      </c>
      <c r="E166" s="3">
        <f t="shared" si="48"/>
        <v>30216.098242378408</v>
      </c>
      <c r="F166">
        <f t="shared" si="40"/>
        <v>4.737550680837003</v>
      </c>
      <c r="G166">
        <f t="shared" si="41"/>
        <v>-0.00026119917161609096</v>
      </c>
      <c r="H166">
        <f t="shared" si="42"/>
        <v>0.004571839192618575</v>
      </c>
      <c r="I166">
        <f t="shared" si="43"/>
        <v>30.081052340012537</v>
      </c>
      <c r="O166">
        <f t="shared" si="49"/>
        <v>165</v>
      </c>
      <c r="P166" s="1">
        <f t="shared" si="53"/>
        <v>23778.166752668185</v>
      </c>
      <c r="Q166" s="2">
        <f t="shared" si="50"/>
        <v>2.306961397666519</v>
      </c>
      <c r="R166">
        <f t="shared" si="51"/>
        <v>-1.9898840940605982</v>
      </c>
      <c r="S166" s="3">
        <f t="shared" si="44"/>
        <v>30156.166752668185</v>
      </c>
      <c r="T166">
        <f t="shared" si="45"/>
        <v>4.728154084770804</v>
      </c>
      <c r="U166">
        <f t="shared" si="52"/>
        <v>-0.43837202667453484</v>
      </c>
      <c r="V166">
        <f t="shared" si="37"/>
        <v>0.0045900291305341085</v>
      </c>
      <c r="W166">
        <f t="shared" si="46"/>
        <v>30.13480384248819</v>
      </c>
    </row>
    <row r="167" spans="1:23" ht="12">
      <c r="A167">
        <f t="shared" si="36"/>
        <v>166</v>
      </c>
      <c r="B167" s="1">
        <f t="shared" si="38"/>
        <v>23718.234990874134</v>
      </c>
      <c r="C167" s="2">
        <f t="shared" si="39"/>
        <v>2.311555336443078</v>
      </c>
      <c r="D167">
        <f t="shared" si="47"/>
        <v>-1.9977208584045898</v>
      </c>
      <c r="E167" s="3">
        <f t="shared" si="48"/>
        <v>30096.234990874134</v>
      </c>
      <c r="F167">
        <f t="shared" si="40"/>
        <v>4.7187574460448625</v>
      </c>
      <c r="G167">
        <f t="shared" si="41"/>
        <v>-0.00026257957482626724</v>
      </c>
      <c r="H167">
        <f t="shared" si="42"/>
        <v>0.004608327926354897</v>
      </c>
      <c r="I167">
        <f t="shared" si="43"/>
        <v>30.34299952402497</v>
      </c>
      <c r="O167">
        <f t="shared" si="49"/>
        <v>166</v>
      </c>
      <c r="P167" s="1">
        <f t="shared" si="53"/>
        <v>23657.830906698688</v>
      </c>
      <c r="Q167" s="2">
        <f t="shared" si="50"/>
        <v>2.316204030316487</v>
      </c>
      <c r="R167">
        <f t="shared" si="51"/>
        <v>-2.0055974328249513</v>
      </c>
      <c r="S167" s="3">
        <f t="shared" si="44"/>
        <v>30035.830906698688</v>
      </c>
      <c r="T167">
        <f t="shared" si="45"/>
        <v>4.709286752382987</v>
      </c>
      <c r="U167">
        <f t="shared" si="52"/>
        <v>-0.4418916590525498</v>
      </c>
      <c r="V167">
        <f t="shared" si="37"/>
        <v>0.004626881881532873</v>
      </c>
      <c r="W167">
        <f t="shared" si="46"/>
        <v>30.397793233545446</v>
      </c>
    </row>
    <row r="168" spans="1:23" ht="12">
      <c r="A168">
        <f t="shared" si="36"/>
        <v>167</v>
      </c>
      <c r="B168" s="1">
        <f t="shared" si="38"/>
        <v>23597.426452900483</v>
      </c>
      <c r="C168" s="2">
        <f t="shared" si="39"/>
        <v>2.3208714881608747</v>
      </c>
      <c r="D168">
        <f t="shared" si="47"/>
        <v>-2.0134756328941656</v>
      </c>
      <c r="E168" s="3">
        <f t="shared" si="48"/>
        <v>29975.426452900483</v>
      </c>
      <c r="F168">
        <f t="shared" si="40"/>
        <v>4.699816000768342</v>
      </c>
      <c r="G168">
        <f t="shared" si="41"/>
        <v>-0.00026397905333983777</v>
      </c>
      <c r="H168">
        <f t="shared" si="42"/>
        <v>0.004645548229595851</v>
      </c>
      <c r="I168">
        <f t="shared" si="43"/>
        <v>30.607037359227817</v>
      </c>
      <c r="O168">
        <f t="shared" si="49"/>
        <v>167</v>
      </c>
      <c r="P168" s="1">
        <f t="shared" si="53"/>
        <v>23536.547256610054</v>
      </c>
      <c r="Q168" s="2">
        <f t="shared" si="50"/>
        <v>2.325594701575425</v>
      </c>
      <c r="R168">
        <f t="shared" si="51"/>
        <v>-2.021394168143874</v>
      </c>
      <c r="S168" s="3">
        <f t="shared" si="44"/>
        <v>29914.547256610054</v>
      </c>
      <c r="T168">
        <f t="shared" si="45"/>
        <v>4.690270814771097</v>
      </c>
      <c r="U168">
        <f t="shared" si="52"/>
        <v>-0.4454820779500503</v>
      </c>
      <c r="V168">
        <f t="shared" si="37"/>
        <v>0.004664475811636864</v>
      </c>
      <c r="W168">
        <f t="shared" si="46"/>
        <v>30.662894132453378</v>
      </c>
    </row>
    <row r="169" spans="1:23" ht="12">
      <c r="A169">
        <f t="shared" si="36"/>
        <v>168</v>
      </c>
      <c r="B169" s="1">
        <f t="shared" si="38"/>
        <v>23475.66759033481</v>
      </c>
      <c r="C169" s="2">
        <f t="shared" si="39"/>
        <v>2.3303372153350814</v>
      </c>
      <c r="D169">
        <f t="shared" si="47"/>
        <v>-2.029314376094556</v>
      </c>
      <c r="E169" s="3">
        <f t="shared" si="48"/>
        <v>29853.66759033481</v>
      </c>
      <c r="F169">
        <f t="shared" si="40"/>
        <v>4.68072555508542</v>
      </c>
      <c r="G169">
        <f t="shared" si="41"/>
        <v>-0.0002653978516545889</v>
      </c>
      <c r="H169">
        <f t="shared" si="42"/>
        <v>0.004683519453582045</v>
      </c>
      <c r="I169">
        <f t="shared" si="43"/>
        <v>30.873207761481094</v>
      </c>
      <c r="O169">
        <f t="shared" si="49"/>
        <v>168</v>
      </c>
      <c r="P169" s="1">
        <f t="shared" si="53"/>
        <v>23414.310729494628</v>
      </c>
      <c r="Q169" s="2">
        <f t="shared" si="50"/>
        <v>2.3351365132992528</v>
      </c>
      <c r="R169">
        <f t="shared" si="51"/>
        <v>-2.0372754519237657</v>
      </c>
      <c r="S169" s="3">
        <f t="shared" si="44"/>
        <v>29792.310729494628</v>
      </c>
      <c r="T169">
        <f t="shared" si="45"/>
        <v>4.671105476559208</v>
      </c>
      <c r="U169">
        <f t="shared" si="52"/>
        <v>-0.44914516364628765</v>
      </c>
      <c r="V169">
        <f t="shared" si="37"/>
        <v>0.004702830608545141</v>
      </c>
      <c r="W169">
        <f t="shared" si="46"/>
        <v>30.93014900566176</v>
      </c>
    </row>
    <row r="170" spans="1:23" ht="12">
      <c r="A170">
        <f t="shared" si="36"/>
        <v>169</v>
      </c>
      <c r="B170" s="1">
        <f t="shared" si="38"/>
        <v>23352.953295503183</v>
      </c>
      <c r="C170" s="2">
        <f t="shared" si="39"/>
        <v>2.3399556653476816</v>
      </c>
      <c r="D170">
        <f t="shared" si="47"/>
        <v>-2.045238247193831</v>
      </c>
      <c r="E170" s="3">
        <f t="shared" si="48"/>
        <v>29730.953295503183</v>
      </c>
      <c r="F170">
        <f t="shared" si="40"/>
        <v>4.661485308169204</v>
      </c>
      <c r="G170">
        <f t="shared" si="41"/>
        <v>-0.0002668362144964012</v>
      </c>
      <c r="H170">
        <f t="shared" si="42"/>
        <v>0.004722261628324446</v>
      </c>
      <c r="I170">
        <f t="shared" si="43"/>
        <v>31.14155375538964</v>
      </c>
      <c r="O170">
        <f t="shared" si="49"/>
        <v>169</v>
      </c>
      <c r="P170" s="1">
        <f t="shared" si="53"/>
        <v>23291.116182449477</v>
      </c>
      <c r="Q170" s="2">
        <f t="shared" si="50"/>
        <v>2.3448326593952618</v>
      </c>
      <c r="R170">
        <f t="shared" si="51"/>
        <v>-2.0532424507524856</v>
      </c>
      <c r="S170" s="3">
        <f t="shared" si="44"/>
        <v>29669.116182449477</v>
      </c>
      <c r="T170">
        <f t="shared" si="45"/>
        <v>4.651789931396908</v>
      </c>
      <c r="U170">
        <f t="shared" si="52"/>
        <v>-0.4528828626180356</v>
      </c>
      <c r="V170">
        <f t="shared" si="37"/>
        <v>0.004741966653086205</v>
      </c>
      <c r="W170">
        <f t="shared" si="46"/>
        <v>31.19960144764284</v>
      </c>
    </row>
    <row r="171" spans="1:23" ht="12">
      <c r="A171">
        <f t="shared" si="36"/>
        <v>170</v>
      </c>
      <c r="B171" s="1">
        <f t="shared" si="38"/>
        <v>23229.278390299365</v>
      </c>
      <c r="C171" s="2">
        <f t="shared" si="39"/>
        <v>2.349730079303536</v>
      </c>
      <c r="D171">
        <f t="shared" si="47"/>
        <v>-2.061248420063615</v>
      </c>
      <c r="E171" s="3">
        <f t="shared" si="48"/>
        <v>29607.278390299365</v>
      </c>
      <c r="F171">
        <f t="shared" si="40"/>
        <v>4.64209444814979</v>
      </c>
      <c r="G171">
        <f t="shared" si="41"/>
        <v>-0.0002682943864657801</v>
      </c>
      <c r="H171">
        <f t="shared" si="42"/>
        <v>0.004761795491624945</v>
      </c>
      <c r="I171">
        <f t="shared" si="43"/>
        <v>31.412119513193794</v>
      </c>
      <c r="O171">
        <f t="shared" si="49"/>
        <v>170</v>
      </c>
      <c r="P171" s="1">
        <f t="shared" si="53"/>
        <v>23166.95840169531</v>
      </c>
      <c r="Q171" s="2">
        <f t="shared" si="50"/>
        <v>2.354686429208446</v>
      </c>
      <c r="R171">
        <f t="shared" si="51"/>
        <v>-2.069296345902809</v>
      </c>
      <c r="S171" s="3">
        <f t="shared" si="44"/>
        <v>29544.95840169531</v>
      </c>
      <c r="T171">
        <f t="shared" si="45"/>
        <v>4.632323361821152</v>
      </c>
      <c r="U171">
        <f t="shared" si="52"/>
        <v>-0.4566971903805197</v>
      </c>
      <c r="V171">
        <f t="shared" si="37"/>
        <v>0.004781905048964291</v>
      </c>
      <c r="W171">
        <f t="shared" si="46"/>
        <v>31.47129622060474</v>
      </c>
    </row>
    <row r="172" spans="1:23" ht="12">
      <c r="A172">
        <f t="shared" si="36"/>
        <v>171</v>
      </c>
      <c r="B172" s="1">
        <f t="shared" si="38"/>
        <v>23104.637625304273</v>
      </c>
      <c r="C172" s="2">
        <f t="shared" si="39"/>
        <v>2.3596637954906186</v>
      </c>
      <c r="D172">
        <f t="shared" si="47"/>
        <v>-2.0773460832515616</v>
      </c>
      <c r="E172" s="3">
        <f t="shared" si="48"/>
        <v>29482.637625304273</v>
      </c>
      <c r="F172">
        <f t="shared" si="40"/>
        <v>4.622552151976211</v>
      </c>
      <c r="G172">
        <f t="shared" si="41"/>
        <v>-0.0002697726116479864</v>
      </c>
      <c r="H172">
        <f t="shared" si="42"/>
        <v>0.004802142519566241</v>
      </c>
      <c r="I172">
        <f t="shared" si="43"/>
        <v>31.68495039532284</v>
      </c>
      <c r="O172">
        <f t="shared" si="49"/>
        <v>171</v>
      </c>
      <c r="P172" s="1">
        <f t="shared" si="53"/>
        <v>23041.83210169649</v>
      </c>
      <c r="Q172" s="2">
        <f t="shared" si="50"/>
        <v>2.36470121105784</v>
      </c>
      <c r="R172">
        <f t="shared" si="51"/>
        <v>-2.0854383333136166</v>
      </c>
      <c r="S172" s="3">
        <f t="shared" si="44"/>
        <v>29419.83210169649</v>
      </c>
      <c r="T172">
        <f t="shared" si="45"/>
        <v>4.612704939118296</v>
      </c>
      <c r="U172">
        <f t="shared" si="52"/>
        <v>-0.46059023447270947</v>
      </c>
      <c r="V172">
        <f t="shared" si="37"/>
        <v>0.004822667654017263</v>
      </c>
      <c r="W172">
        <f t="shared" si="46"/>
        <v>31.745279295909185</v>
      </c>
    </row>
    <row r="173" spans="1:23" ht="12">
      <c r="A173">
        <f t="shared" si="36"/>
        <v>172</v>
      </c>
      <c r="B173" s="1">
        <f t="shared" si="38"/>
        <v>22979.025678907245</v>
      </c>
      <c r="C173" s="2">
        <f t="shared" si="39"/>
        <v>2.369760252994048</v>
      </c>
      <c r="D173">
        <f t="shared" si="47"/>
        <v>-2.0935324399504407</v>
      </c>
      <c r="E173" s="3">
        <f t="shared" si="48"/>
        <v>29357.025678907245</v>
      </c>
      <c r="F173">
        <f t="shared" si="40"/>
        <v>4.602857585278652</v>
      </c>
      <c r="G173">
        <f t="shared" si="41"/>
        <v>-0.0002712711331835353</v>
      </c>
      <c r="H173">
        <f t="shared" si="42"/>
        <v>0.00484332495855675</v>
      </c>
      <c r="I173">
        <f t="shared" si="43"/>
        <v>31.960092992695404</v>
      </c>
      <c r="O173">
        <f t="shared" si="49"/>
        <v>172</v>
      </c>
      <c r="P173" s="1">
        <f t="shared" si="53"/>
        <v>22915.7319242837</v>
      </c>
      <c r="Q173" s="2">
        <f t="shared" si="50"/>
        <v>2.3748804959305687</v>
      </c>
      <c r="R173">
        <f t="shared" si="51"/>
        <v>-2.101669623546535</v>
      </c>
      <c r="S173" s="3">
        <f t="shared" si="44"/>
        <v>29293.7319242837</v>
      </c>
      <c r="T173">
        <f t="shared" si="45"/>
        <v>4.592933823186532</v>
      </c>
      <c r="U173">
        <f t="shared" si="52"/>
        <v>-0.46456415759542524</v>
      </c>
      <c r="V173">
        <f t="shared" si="37"/>
        <v>0.004864277113074537</v>
      </c>
      <c r="W173">
        <f t="shared" si="46"/>
        <v>32.02159789728023</v>
      </c>
    </row>
    <row r="174" spans="1:23" ht="12">
      <c r="A174">
        <f t="shared" si="36"/>
        <v>173</v>
      </c>
      <c r="B174" s="1">
        <f t="shared" si="38"/>
        <v>22852.43715643076</v>
      </c>
      <c r="C174" s="2">
        <f t="shared" si="39"/>
        <v>2.3800229954718497</v>
      </c>
      <c r="D174">
        <f t="shared" si="47"/>
        <v>-2.1098087079414527</v>
      </c>
      <c r="E174" s="3">
        <f t="shared" si="48"/>
        <v>29230.43715643076</v>
      </c>
      <c r="F174">
        <f t="shared" si="40"/>
        <v>4.583009902231226</v>
      </c>
      <c r="G174">
        <f t="shared" si="41"/>
        <v>-0.00027279019279553477</v>
      </c>
      <c r="H174">
        <f t="shared" si="42"/>
        <v>0.004885365859021865</v>
      </c>
      <c r="I174">
        <f t="shared" si="43"/>
        <v>32.23759517085588</v>
      </c>
      <c r="O174">
        <f t="shared" si="49"/>
        <v>173</v>
      </c>
      <c r="P174" s="1">
        <f t="shared" si="53"/>
        <v>22788.65243778077</v>
      </c>
      <c r="Q174" s="2">
        <f t="shared" si="50"/>
        <v>2.385227881341784</v>
      </c>
      <c r="R174">
        <f t="shared" si="51"/>
        <v>-2.1179914417155485</v>
      </c>
      <c r="S174" s="3">
        <f t="shared" si="44"/>
        <v>29166.65243778077</v>
      </c>
      <c r="T174">
        <f t="shared" si="45"/>
        <v>4.573009162398992</v>
      </c>
      <c r="U174">
        <f t="shared" si="52"/>
        <v>-0.4686212009112666</v>
      </c>
      <c r="V174">
        <f t="shared" si="37"/>
        <v>0.004906756892509406</v>
      </c>
      <c r="W174">
        <f t="shared" si="46"/>
        <v>32.300300545895524</v>
      </c>
    </row>
    <row r="175" spans="1:23" ht="12">
      <c r="A175">
        <f t="shared" si="36"/>
        <v>174</v>
      </c>
      <c r="B175" s="1">
        <f t="shared" si="38"/>
        <v>22724.866589260208</v>
      </c>
      <c r="C175" s="2">
        <f t="shared" si="39"/>
        <v>2.3904556751008506</v>
      </c>
      <c r="D175">
        <f t="shared" si="47"/>
        <v>-2.126176119509185</v>
      </c>
      <c r="E175" s="3">
        <f t="shared" si="48"/>
        <v>29102.866589260208</v>
      </c>
      <c r="F175">
        <f t="shared" si="40"/>
        <v>4.563008245415523</v>
      </c>
      <c r="G175">
        <f t="shared" si="41"/>
        <v>-0.00027433003027002546</v>
      </c>
      <c r="H175">
        <f t="shared" si="42"/>
        <v>0.004928289110838993</v>
      </c>
      <c r="I175">
        <f t="shared" si="43"/>
        <v>32.517506116041226</v>
      </c>
      <c r="O175">
        <f t="shared" si="49"/>
        <v>174</v>
      </c>
      <c r="P175" s="1">
        <f t="shared" si="53"/>
        <v>22660.588136137558</v>
      </c>
      <c r="Q175" s="2">
        <f t="shared" si="50"/>
        <v>2.395747075369121</v>
      </c>
      <c r="R175">
        <f t="shared" si="51"/>
        <v>-2.1344050273868826</v>
      </c>
      <c r="S175" s="3">
        <f t="shared" si="44"/>
        <v>29038.588136137558</v>
      </c>
      <c r="T175">
        <f t="shared" si="45"/>
        <v>4.552930093467789</v>
      </c>
      <c r="U175">
        <f t="shared" si="52"/>
        <v>-0.47276368751597286</v>
      </c>
      <c r="V175">
        <f t="shared" si="37"/>
        <v>0.004950131316586346</v>
      </c>
      <c r="W175">
        <f t="shared" si="46"/>
        <v>32.58143710745736</v>
      </c>
    </row>
    <row r="176" spans="1:23" ht="12">
      <c r="A176">
        <f t="shared" si="36"/>
        <v>175</v>
      </c>
      <c r="B176" s="1">
        <f t="shared" si="38"/>
        <v>22596.308433980685</v>
      </c>
      <c r="C176" s="2">
        <f t="shared" si="39"/>
        <v>2.4010620567015937</v>
      </c>
      <c r="D176">
        <f t="shared" si="47"/>
        <v>-2.1426359213253865</v>
      </c>
      <c r="E176" s="3">
        <f t="shared" si="48"/>
        <v>28974.308433980685</v>
      </c>
      <c r="F176">
        <f t="shared" si="40"/>
        <v>4.542851745685275</v>
      </c>
      <c r="G176">
        <f t="shared" si="41"/>
        <v>-0.00027589088288512914</v>
      </c>
      <c r="H176">
        <f t="shared" si="42"/>
        <v>0.004972119480620272</v>
      </c>
      <c r="I176">
        <f t="shared" si="43"/>
        <v>32.79987638327803</v>
      </c>
      <c r="O176">
        <f t="shared" si="49"/>
        <v>175</v>
      </c>
      <c r="P176" s="1">
        <f t="shared" si="53"/>
        <v>22531.533438070786</v>
      </c>
      <c r="Q176" s="2">
        <f t="shared" si="50"/>
        <v>2.4064419008708344</v>
      </c>
      <c r="R176">
        <f t="shared" si="51"/>
        <v>-2.15091163444621</v>
      </c>
      <c r="S176" s="3">
        <f t="shared" si="44"/>
        <v>28909.533438070786</v>
      </c>
      <c r="T176">
        <f t="shared" si="45"/>
        <v>4.532695741309311</v>
      </c>
      <c r="U176">
        <f t="shared" si="52"/>
        <v>-0.4769940260914681</v>
      </c>
      <c r="V176">
        <f t="shared" si="37"/>
        <v>0.0049944256057106885</v>
      </c>
      <c r="W176">
        <f t="shared" si="46"/>
        <v>32.865058841346226</v>
      </c>
    </row>
    <row r="177" spans="1:23" ht="12">
      <c r="A177">
        <f t="shared" si="36"/>
        <v>176</v>
      </c>
      <c r="B177" s="1">
        <f t="shared" si="38"/>
        <v>22466.757071522774</v>
      </c>
      <c r="C177" s="2">
        <f t="shared" si="39"/>
        <v>2.411846022051705</v>
      </c>
      <c r="D177">
        <f t="shared" si="47"/>
        <v>-2.1591893742984944</v>
      </c>
      <c r="E177" s="3">
        <f t="shared" si="48"/>
        <v>28844.757071522774</v>
      </c>
      <c r="F177">
        <f t="shared" si="40"/>
        <v>4.52253952203242</v>
      </c>
      <c r="G177">
        <f t="shared" si="41"/>
        <v>-0.00027747298478443923</v>
      </c>
      <c r="H177">
        <f t="shared" si="42"/>
        <v>0.005016882650953896</v>
      </c>
      <c r="I177">
        <f t="shared" si="43"/>
        <v>33.08475794661575</v>
      </c>
      <c r="O177">
        <f t="shared" si="49"/>
        <v>176</v>
      </c>
      <c r="P177" s="1">
        <f t="shared" si="53"/>
        <v>22401.482686214986</v>
      </c>
      <c r="Q177" s="2">
        <f t="shared" si="50"/>
        <v>2.4173162998973137</v>
      </c>
      <c r="R177">
        <f t="shared" si="51"/>
        <v>-2.167512530929984</v>
      </c>
      <c r="S177" s="3">
        <f t="shared" si="44"/>
        <v>28779.482686214986</v>
      </c>
      <c r="T177">
        <f t="shared" si="45"/>
        <v>4.512305218911099</v>
      </c>
      <c r="U177">
        <f t="shared" si="52"/>
        <v>-0.4813147147515382</v>
      </c>
      <c r="V177">
        <f t="shared" si="37"/>
        <v>0.005039665916695253</v>
      </c>
      <c r="W177">
        <f t="shared" si="46"/>
        <v>33.1512184519659</v>
      </c>
    </row>
    <row r="178" spans="1:23" ht="12">
      <c r="A178">
        <f t="shared" si="36"/>
        <v>177</v>
      </c>
      <c r="B178" s="1">
        <f t="shared" si="38"/>
        <v>22336.206806319642</v>
      </c>
      <c r="C178" s="2">
        <f t="shared" si="39"/>
        <v>2.4228115743976844</v>
      </c>
      <c r="D178">
        <f t="shared" si="47"/>
        <v>-2.1758377533855606</v>
      </c>
      <c r="E178" s="3">
        <f t="shared" si="48"/>
        <v>28714.206806319642</v>
      </c>
      <c r="F178">
        <f t="shared" si="40"/>
        <v>4.502070681454946</v>
      </c>
      <c r="G178">
        <f t="shared" si="41"/>
        <v>-0.00027907656628966724</v>
      </c>
      <c r="H178">
        <f t="shared" si="42"/>
        <v>0.005062605261722473</v>
      </c>
      <c r="I178">
        <f t="shared" si="43"/>
        <v>33.372204251608274</v>
      </c>
      <c r="O178">
        <f t="shared" si="49"/>
        <v>177</v>
      </c>
      <c r="P178" s="1">
        <f t="shared" si="53"/>
        <v>22270.43014628594</v>
      </c>
      <c r="Q178" s="2">
        <f t="shared" si="50"/>
        <v>2.428374338306252</v>
      </c>
      <c r="R178">
        <f t="shared" si="51"/>
        <v>-2.1842089988173994</v>
      </c>
      <c r="S178" s="3">
        <f t="shared" si="44"/>
        <v>28648.43014628594</v>
      </c>
      <c r="T178">
        <f t="shared" si="45"/>
        <v>4.4917576272006805</v>
      </c>
      <c r="U178">
        <f t="shared" si="52"/>
        <v>-0.48572834509183116</v>
      </c>
      <c r="V178">
        <f t="shared" si="37"/>
        <v>0.005085879385166393</v>
      </c>
      <c r="W178">
        <f t="shared" si="46"/>
        <v>33.439970142395694</v>
      </c>
    </row>
    <row r="179" spans="1:23" ht="12">
      <c r="A179">
        <f t="shared" si="36"/>
        <v>178</v>
      </c>
      <c r="B179" s="1">
        <f t="shared" si="38"/>
        <v>22204.651865477867</v>
      </c>
      <c r="C179" s="2">
        <f t="shared" si="39"/>
        <v>2.433962843175709</v>
      </c>
      <c r="D179">
        <f t="shared" si="47"/>
        <v>-2.1925823473629404</v>
      </c>
      <c r="E179" s="3">
        <f t="shared" si="48"/>
        <v>28582.651865477867</v>
      </c>
      <c r="F179">
        <f t="shared" si="40"/>
        <v>4.481444318826884</v>
      </c>
      <c r="G179">
        <f t="shared" si="41"/>
        <v>-0.0002807018531471027</v>
      </c>
      <c r="H179">
        <f t="shared" si="42"/>
        <v>0.005109314953624965</v>
      </c>
      <c r="I179">
        <f t="shared" si="43"/>
        <v>33.66227027016287</v>
      </c>
      <c r="O179">
        <f t="shared" si="49"/>
        <v>178</v>
      </c>
      <c r="P179" s="1">
        <f t="shared" si="53"/>
        <v>22138.37000625919</v>
      </c>
      <c r="Q179" s="2">
        <f t="shared" si="50"/>
        <v>2.4396202105923708</v>
      </c>
      <c r="R179">
        <f t="shared" si="51"/>
        <v>-2.201002333779186</v>
      </c>
      <c r="S179" s="3">
        <f t="shared" si="44"/>
        <v>28516.37000625919</v>
      </c>
      <c r="T179">
        <f t="shared" si="45"/>
        <v>4.4710520549167745</v>
      </c>
      <c r="U179">
        <f t="shared" si="52"/>
        <v>-0.49023760645667347</v>
      </c>
      <c r="V179">
        <f t="shared" si="37"/>
        <v>0.005133094170240224</v>
      </c>
      <c r="W179">
        <f t="shared" si="46"/>
        <v>33.73136967047231</v>
      </c>
    </row>
    <row r="180" spans="1:23" ht="12">
      <c r="A180">
        <f t="shared" si="36"/>
        <v>179</v>
      </c>
      <c r="B180" s="1">
        <f t="shared" si="38"/>
        <v>22072.086397964762</v>
      </c>
      <c r="C180" s="2">
        <f t="shared" si="39"/>
        <v>2.4453040889526707</v>
      </c>
      <c r="D180">
        <f t="shared" si="47"/>
        <v>-2.2094244585517666</v>
      </c>
      <c r="E180" s="3">
        <f t="shared" si="48"/>
        <v>28450.086397964762</v>
      </c>
      <c r="F180">
        <f t="shared" si="40"/>
        <v>4.460659516770894</v>
      </c>
      <c r="G180">
        <f t="shared" si="41"/>
        <v>-0.0002823490657019446</v>
      </c>
      <c r="H180">
        <f t="shared" si="42"/>
        <v>0.005157040414037409</v>
      </c>
      <c r="I180">
        <f t="shared" si="43"/>
        <v>33.955012557882775</v>
      </c>
      <c r="O180">
        <f t="shared" si="49"/>
        <v>179</v>
      </c>
      <c r="P180" s="1">
        <f t="shared" si="53"/>
        <v>22005.296375566442</v>
      </c>
      <c r="Q180" s="2">
        <f t="shared" si="50"/>
        <v>2.4510582449432503</v>
      </c>
      <c r="R180">
        <f t="shared" si="51"/>
        <v>-2.2178938448790806</v>
      </c>
      <c r="S180" s="3">
        <f t="shared" si="44"/>
        <v>28383.296375566442</v>
      </c>
      <c r="T180">
        <f t="shared" si="45"/>
        <v>4.450187578483293</v>
      </c>
      <c r="U180">
        <f t="shared" si="52"/>
        <v>-0.4948452904360576</v>
      </c>
      <c r="V180">
        <f t="shared" si="37"/>
        <v>0.005181339501608897</v>
      </c>
      <c r="W180">
        <f t="shared" si="46"/>
        <v>34.02547440743156</v>
      </c>
    </row>
    <row r="181" spans="1:23" ht="12">
      <c r="A181">
        <f t="shared" si="36"/>
        <v>180</v>
      </c>
      <c r="B181" s="1">
        <f t="shared" si="38"/>
        <v>21938.50447381513</v>
      </c>
      <c r="C181" s="2">
        <f t="shared" si="39"/>
        <v>2.456839708599344</v>
      </c>
      <c r="D181">
        <f t="shared" si="47"/>
        <v>-2.2263654024938835</v>
      </c>
      <c r="E181" s="3">
        <f t="shared" si="48"/>
        <v>28316.50447381513</v>
      </c>
      <c r="F181">
        <f t="shared" si="40"/>
        <v>4.4397153455338865</v>
      </c>
      <c r="G181">
        <f t="shared" si="41"/>
        <v>-0.00028401841799401606</v>
      </c>
      <c r="H181">
        <f t="shared" si="42"/>
        <v>0.005205811425357043</v>
      </c>
      <c r="I181">
        <f t="shared" si="43"/>
        <v>34.25048931403738</v>
      </c>
      <c r="O181">
        <f t="shared" si="49"/>
        <v>180</v>
      </c>
      <c r="P181" s="1">
        <f t="shared" si="53"/>
        <v>21871.203284313033</v>
      </c>
      <c r="Q181" s="2">
        <f t="shared" si="50"/>
        <v>2.462692908533537</v>
      </c>
      <c r="R181">
        <f t="shared" si="51"/>
        <v>-2.234884854223471</v>
      </c>
      <c r="S181" s="3">
        <f t="shared" si="44"/>
        <v>28249.203284313033</v>
      </c>
      <c r="T181">
        <f t="shared" si="45"/>
        <v>4.4291632618866466</v>
      </c>
      <c r="U181">
        <f t="shared" si="52"/>
        <v>-0.4995542956070857</v>
      </c>
      <c r="V181">
        <f t="shared" si="37"/>
        <v>0.005230645729186465</v>
      </c>
      <c r="W181">
        <f t="shared" si="46"/>
        <v>34.32234339924784</v>
      </c>
    </row>
    <row r="182" spans="1:23" ht="12">
      <c r="A182">
        <f t="shared" si="36"/>
        <v>181</v>
      </c>
      <c r="B182" s="1">
        <f t="shared" si="38"/>
        <v>21803.900083360717</v>
      </c>
      <c r="C182" s="2">
        <f t="shared" si="39"/>
        <v>2.4685742407083224</v>
      </c>
      <c r="D182">
        <f t="shared" si="47"/>
        <v>-2.2434065075735243</v>
      </c>
      <c r="E182" s="3">
        <f t="shared" si="48"/>
        <v>28181.900083360717</v>
      </c>
      <c r="F182">
        <f t="shared" si="40"/>
        <v>4.418610862866215</v>
      </c>
      <c r="G182">
        <f t="shared" si="41"/>
        <v>-0.0002857101167677636</v>
      </c>
      <c r="H182">
        <f t="shared" si="42"/>
        <v>0.0052556589159845095</v>
      </c>
      <c r="I182">
        <f t="shared" si="43"/>
        <v>34.54876044430235</v>
      </c>
      <c r="O182">
        <f t="shared" si="49"/>
        <v>181</v>
      </c>
      <c r="P182" s="1">
        <f t="shared" si="53"/>
        <v>21736.084682519777</v>
      </c>
      <c r="Q182" s="2">
        <f t="shared" si="50"/>
        <v>2.474528813070529</v>
      </c>
      <c r="R182">
        <f t="shared" si="51"/>
        <v>-2.2519766965542782</v>
      </c>
      <c r="S182" s="3">
        <f t="shared" si="44"/>
        <v>28114.084682519777</v>
      </c>
      <c r="T182">
        <f t="shared" si="45"/>
        <v>4.407978156556879</v>
      </c>
      <c r="U182">
        <f t="shared" si="52"/>
        <v>-0.5043676325351499</v>
      </c>
      <c r="V182">
        <f t="shared" si="37"/>
        <v>0.005281044375474389</v>
      </c>
      <c r="W182">
        <f t="shared" si="46"/>
        <v>34.62203743081816</v>
      </c>
    </row>
    <row r="183" spans="1:23" ht="12">
      <c r="A183">
        <f t="shared" si="36"/>
        <v>182</v>
      </c>
      <c r="B183" s="1">
        <f t="shared" si="38"/>
        <v>21668.26713648594</v>
      </c>
      <c r="C183" s="2">
        <f t="shared" si="39"/>
        <v>2.4805123712701205</v>
      </c>
      <c r="D183">
        <f t="shared" si="47"/>
        <v>-2.26054911457959</v>
      </c>
      <c r="E183" s="3">
        <f t="shared" si="48"/>
        <v>28046.26713648594</v>
      </c>
      <c r="F183">
        <f t="shared" si="40"/>
        <v>4.397345113904977</v>
      </c>
      <c r="G183">
        <f t="shared" si="41"/>
        <v>-0.00028742436038879275</v>
      </c>
      <c r="H183">
        <f t="shared" si="42"/>
        <v>0.005306615014109681</v>
      </c>
      <c r="I183">
        <f t="shared" si="43"/>
        <v>34.849887626420816</v>
      </c>
      <c r="O183">
        <f t="shared" si="49"/>
        <v>182</v>
      </c>
      <c r="P183" s="1">
        <f t="shared" si="53"/>
        <v>21599.934439392993</v>
      </c>
      <c r="Q183" s="2">
        <f t="shared" si="50"/>
        <v>2.4865707206049685</v>
      </c>
      <c r="R183">
        <f t="shared" si="51"/>
        <v>-2.2691707187797134</v>
      </c>
      <c r="S183" s="3">
        <f t="shared" si="44"/>
        <v>27977.934439392993</v>
      </c>
      <c r="T183">
        <f t="shared" si="45"/>
        <v>4.386631301253213</v>
      </c>
      <c r="U183">
        <f t="shared" si="52"/>
        <v>-0.5092884290512167</v>
      </c>
      <c r="V183">
        <f t="shared" si="37"/>
        <v>0.005332568190817986</v>
      </c>
      <c r="W183">
        <f t="shared" si="46"/>
        <v>34.92461909314647</v>
      </c>
    </row>
    <row r="184" spans="1:23" ht="12">
      <c r="A184">
        <f t="shared" si="36"/>
        <v>183</v>
      </c>
      <c r="B184" s="1">
        <f t="shared" si="38"/>
        <v>21531.599461913767</v>
      </c>
      <c r="C184" s="2">
        <f t="shared" si="39"/>
        <v>2.4926589396216876</v>
      </c>
      <c r="D184">
        <f t="shared" si="47"/>
        <v>-2.2777945762029175</v>
      </c>
      <c r="E184" s="3">
        <f t="shared" si="48"/>
        <v>27909.599461913767</v>
      </c>
      <c r="F184">
        <f t="shared" si="40"/>
        <v>4.375917131062052</v>
      </c>
      <c r="G184">
        <f t="shared" si="41"/>
        <v>-0.00028916133765845016</v>
      </c>
      <c r="H184">
        <f t="shared" si="42"/>
        <v>0.005358713104478423</v>
      </c>
      <c r="I184">
        <f t="shared" si="43"/>
        <v>35.15393437894624</v>
      </c>
      <c r="O184">
        <f t="shared" si="49"/>
        <v>183</v>
      </c>
      <c r="P184" s="1">
        <f t="shared" si="53"/>
        <v>21462.74634262677</v>
      </c>
      <c r="Q184" s="2">
        <f t="shared" si="50"/>
        <v>2.4988235496217004</v>
      </c>
      <c r="R184">
        <f t="shared" si="51"/>
        <v>-2.286468279437056</v>
      </c>
      <c r="S184" s="3">
        <f t="shared" si="44"/>
        <v>27840.74634262677</v>
      </c>
      <c r="T184">
        <f t="shared" si="45"/>
        <v>4.365121721954652</v>
      </c>
      <c r="U184">
        <f t="shared" si="52"/>
        <v>-0.5143199358227338</v>
      </c>
      <c r="V184">
        <f t="shared" si="37"/>
        <v>0.005385251211737315</v>
      </c>
      <c r="W184">
        <f t="shared" si="46"/>
        <v>35.23015285369394</v>
      </c>
    </row>
    <row r="185" spans="1:23" ht="12">
      <c r="A185">
        <f t="shared" si="36"/>
        <v>184</v>
      </c>
      <c r="B185" s="1">
        <f t="shared" si="38"/>
        <v>21393.890806526022</v>
      </c>
      <c r="C185" s="2">
        <f t="shared" si="39"/>
        <v>2.505018944682448</v>
      </c>
      <c r="D185">
        <f t="shared" si="47"/>
        <v>-2.2951442564624247</v>
      </c>
      <c r="E185" s="3">
        <f t="shared" si="48"/>
        <v>27771.890806526022</v>
      </c>
      <c r="F185">
        <f t="shared" si="40"/>
        <v>4.354325933917533</v>
      </c>
      <c r="G185">
        <f t="shared" si="41"/>
        <v>-0.0002909212265171774</v>
      </c>
      <c r="H185">
        <f t="shared" si="42"/>
        <v>0.005411987888330172</v>
      </c>
      <c r="I185">
        <f t="shared" si="43"/>
        <v>35.46096613323781</v>
      </c>
      <c r="O185">
        <f t="shared" si="49"/>
        <v>184</v>
      </c>
      <c r="P185" s="1">
        <f t="shared" si="53"/>
        <v>21324.514097741907</v>
      </c>
      <c r="Q185" s="2">
        <f t="shared" si="50"/>
        <v>2.5112923814257977</v>
      </c>
      <c r="R185">
        <f t="shared" si="51"/>
        <v>-2.3038707480810587</v>
      </c>
      <c r="S185" s="3">
        <f t="shared" si="44"/>
        <v>27702.514097741907</v>
      </c>
      <c r="T185">
        <f t="shared" si="45"/>
        <v>4.343448431756335</v>
      </c>
      <c r="U185">
        <f t="shared" si="52"/>
        <v>-0.5194655322369435</v>
      </c>
      <c r="V185">
        <f t="shared" si="37"/>
        <v>0.005439128822529141</v>
      </c>
      <c r="W185">
        <f t="shared" si="46"/>
        <v>35.5387051300714</v>
      </c>
    </row>
    <row r="186" spans="1:23" ht="12">
      <c r="A186">
        <f t="shared" si="36"/>
        <v>185</v>
      </c>
      <c r="B186" s="1">
        <f t="shared" si="38"/>
        <v>21255.134834722816</v>
      </c>
      <c r="C186" s="2">
        <f t="shared" si="39"/>
        <v>2.5175975514939375</v>
      </c>
      <c r="D186">
        <f t="shared" si="47"/>
        <v>-2.3125995300534554</v>
      </c>
      <c r="E186" s="3">
        <f t="shared" si="48"/>
        <v>27633.134834722816</v>
      </c>
      <c r="F186">
        <f t="shared" si="40"/>
        <v>4.3325705291192875</v>
      </c>
      <c r="G186">
        <f t="shared" si="41"/>
        <v>-0.0002927041926264726</v>
      </c>
      <c r="H186">
        <f t="shared" si="42"/>
        <v>0.005466475446709898</v>
      </c>
      <c r="I186">
        <f t="shared" si="43"/>
        <v>35.77105030889</v>
      </c>
      <c r="O186">
        <f t="shared" si="49"/>
        <v>185</v>
      </c>
      <c r="P186" s="1">
        <f t="shared" si="53"/>
        <v>21185.231327466445</v>
      </c>
      <c r="Q186" s="2">
        <f t="shared" si="50"/>
        <v>2.5239824668407143</v>
      </c>
      <c r="R186">
        <f t="shared" si="51"/>
        <v>-2.3213795045910164</v>
      </c>
      <c r="S186" s="3">
        <f t="shared" si="44"/>
        <v>27563.231327466445</v>
      </c>
      <c r="T186">
        <f t="shared" si="45"/>
        <v>4.321610430772412</v>
      </c>
      <c r="U186">
        <f t="shared" si="52"/>
        <v>-0.524728732616731</v>
      </c>
      <c r="V186">
        <f t="shared" si="37"/>
        <v>0.005494237820350754</v>
      </c>
      <c r="W186">
        <f t="shared" si="46"/>
        <v>35.850344367261265</v>
      </c>
    </row>
    <row r="187" spans="1:23" ht="12">
      <c r="A187">
        <f aca="true" t="shared" si="54" ref="A187:A250">A186+1</f>
        <v>186</v>
      </c>
      <c r="B187" s="1">
        <f t="shared" si="38"/>
        <v>21115.325127826152</v>
      </c>
      <c r="C187" s="2">
        <f t="shared" si="39"/>
        <v>2.5304000980801225</v>
      </c>
      <c r="D187">
        <f t="shared" si="47"/>
        <v>-2.330161781611044</v>
      </c>
      <c r="E187" s="3">
        <f t="shared" si="48"/>
        <v>27493.325127826152</v>
      </c>
      <c r="F187">
        <f t="shared" si="40"/>
        <v>4.310649910289456</v>
      </c>
      <c r="G187">
        <f t="shared" si="41"/>
        <v>-0.00029451038781832975</v>
      </c>
      <c r="H187">
        <f t="shared" si="42"/>
        <v>0.0055222133073727555</v>
      </c>
      <c r="I187">
        <f t="shared" si="43"/>
        <v>36.0842563927896</v>
      </c>
      <c r="O187">
        <f t="shared" si="49"/>
        <v>186</v>
      </c>
      <c r="P187" s="1">
        <f t="shared" si="53"/>
        <v>21044.891571163113</v>
      </c>
      <c r="Q187" s="2">
        <f t="shared" si="50"/>
        <v>2.536899233236085</v>
      </c>
      <c r="R187">
        <f t="shared" si="51"/>
        <v>-2.338995938388885</v>
      </c>
      <c r="S187" s="3">
        <f t="shared" si="44"/>
        <v>27422.891571163113</v>
      </c>
      <c r="T187">
        <f t="shared" si="45"/>
        <v>4.29960670604627</v>
      </c>
      <c r="U187">
        <f t="shared" si="52"/>
        <v>-0.530113192790604</v>
      </c>
      <c r="V187">
        <f t="shared" si="37"/>
        <v>0.005550616484011759</v>
      </c>
      <c r="W187">
        <f t="shared" si="46"/>
        <v>36.16514111856852</v>
      </c>
    </row>
    <row r="188" spans="1:23" ht="12">
      <c r="A188">
        <f t="shared" si="54"/>
        <v>187</v>
      </c>
      <c r="B188" s="1">
        <f t="shared" si="38"/>
        <v>20974.455183533344</v>
      </c>
      <c r="C188" s="2">
        <f t="shared" si="39"/>
        <v>2.5434321026465594</v>
      </c>
      <c r="D188">
        <f t="shared" si="47"/>
        <v>-2.3478324048801436</v>
      </c>
      <c r="E188" s="3">
        <f t="shared" si="48"/>
        <v>27352.455183533344</v>
      </c>
      <c r="F188">
        <f t="shared" si="40"/>
        <v>4.28856305793875</v>
      </c>
      <c r="G188">
        <f t="shared" si="41"/>
        <v>-0.00029633994839996485</v>
      </c>
      <c r="H188">
        <f t="shared" si="42"/>
        <v>0.005579240515515587</v>
      </c>
      <c r="I188">
        <f t="shared" si="43"/>
        <v>36.40065602200617</v>
      </c>
      <c r="O188">
        <f t="shared" si="49"/>
        <v>187</v>
      </c>
      <c r="P188" s="1">
        <f t="shared" si="53"/>
        <v>20903.488284309504</v>
      </c>
      <c r="Q188" s="2">
        <f t="shared" si="50"/>
        <v>2.550048291903911</v>
      </c>
      <c r="R188">
        <f t="shared" si="51"/>
        <v>-2.356721447560148</v>
      </c>
      <c r="S188" s="3">
        <f t="shared" si="44"/>
        <v>27281.488284309504</v>
      </c>
      <c r="T188">
        <f t="shared" si="45"/>
        <v>4.277436231469035</v>
      </c>
      <c r="U188">
        <f t="shared" si="52"/>
        <v>-0.5356227170399769</v>
      </c>
      <c r="V188">
        <f t="shared" si="37"/>
        <v>0.005608304646716497</v>
      </c>
      <c r="W188">
        <f t="shared" si="46"/>
        <v>36.483168130513164</v>
      </c>
    </row>
    <row r="189" spans="1:23" ht="12">
      <c r="A189">
        <f t="shared" si="54"/>
        <v>188</v>
      </c>
      <c r="B189" s="1">
        <f t="shared" si="38"/>
        <v>20832.518415426297</v>
      </c>
      <c r="C189" s="2">
        <f t="shared" si="39"/>
        <v>2.5566992711377226</v>
      </c>
      <c r="D189">
        <f t="shared" si="47"/>
        <v>-2.3656128017841414</v>
      </c>
      <c r="E189" s="3">
        <f t="shared" si="48"/>
        <v>27210.518415426297</v>
      </c>
      <c r="F189">
        <f t="shared" si="40"/>
        <v>4.266308939389511</v>
      </c>
      <c r="G189">
        <f t="shared" si="41"/>
        <v>-0.00029819299330045986</v>
      </c>
      <c r="H189">
        <f t="shared" si="42"/>
        <v>0.005637597708586695</v>
      </c>
      <c r="I189">
        <f t="shared" si="43"/>
        <v>36.72032307073505</v>
      </c>
      <c r="O189">
        <f t="shared" si="49"/>
        <v>188</v>
      </c>
      <c r="P189" s="1">
        <f t="shared" si="53"/>
        <v>20761.0148380374</v>
      </c>
      <c r="Q189" s="2">
        <f t="shared" si="50"/>
        <v>2.5634354458030506</v>
      </c>
      <c r="R189">
        <f t="shared" si="51"/>
        <v>-2.374557437868358</v>
      </c>
      <c r="S189" s="3">
        <f t="shared" si="44"/>
        <v>27139.0148380374</v>
      </c>
      <c r="T189">
        <f t="shared" si="45"/>
        <v>4.2550979677073375</v>
      </c>
      <c r="U189">
        <f t="shared" si="52"/>
        <v>-0.5412612654486423</v>
      </c>
      <c r="V189">
        <f t="shared" si="37"/>
        <v>0.005667343773017582</v>
      </c>
      <c r="W189">
        <f t="shared" si="46"/>
        <v>36.8045004318905</v>
      </c>
    </row>
    <row r="190" spans="1:23" ht="12">
      <c r="A190">
        <f t="shared" si="54"/>
        <v>189</v>
      </c>
      <c r="B190" s="1">
        <f t="shared" si="38"/>
        <v>20689.508152543367</v>
      </c>
      <c r="C190" s="2">
        <f t="shared" si="39"/>
        <v>2.5702075051730615</v>
      </c>
      <c r="D190">
        <f t="shared" si="47"/>
        <v>-2.383504381382169</v>
      </c>
      <c r="E190" s="3">
        <f t="shared" si="48"/>
        <v>27067.508152543367</v>
      </c>
      <c r="F190">
        <f t="shared" si="40"/>
        <v>4.243886508708587</v>
      </c>
      <c r="G190">
        <f t="shared" si="41"/>
        <v>-0.0003000696220446565</v>
      </c>
      <c r="H190">
        <f t="shared" si="42"/>
        <v>0.005697327195443859</v>
      </c>
      <c r="I190">
        <f t="shared" si="43"/>
        <v>37.04333374152669</v>
      </c>
      <c r="O190">
        <f t="shared" si="49"/>
        <v>189</v>
      </c>
      <c r="P190" s="1">
        <f t="shared" si="53"/>
        <v>20617.464518738194</v>
      </c>
      <c r="Q190" s="2">
        <f t="shared" si="50"/>
        <v>2.577066697693253</v>
      </c>
      <c r="R190">
        <f t="shared" si="51"/>
        <v>-2.3925053216534367</v>
      </c>
      <c r="S190" s="3">
        <f t="shared" si="44"/>
        <v>26995.464518738194</v>
      </c>
      <c r="T190">
        <f t="shared" si="45"/>
        <v>4.232590862141454</v>
      </c>
      <c r="U190">
        <f t="shared" si="52"/>
        <v>-0.5470329616811563</v>
      </c>
      <c r="V190">
        <f t="shared" si="37"/>
        <v>0.005727777040260484</v>
      </c>
      <c r="W190">
        <f t="shared" si="46"/>
        <v>37.12921542724057</v>
      </c>
    </row>
    <row r="191" spans="1:23" ht="12">
      <c r="A191">
        <f t="shared" si="54"/>
        <v>190</v>
      </c>
      <c r="B191" s="1">
        <f t="shared" si="38"/>
        <v>20545.417639021078</v>
      </c>
      <c r="C191" s="2">
        <f t="shared" si="39"/>
        <v>2.583962910383672</v>
      </c>
      <c r="D191">
        <f t="shared" si="47"/>
        <v>-2.4015085587048484</v>
      </c>
      <c r="E191" s="3">
        <f t="shared" si="48"/>
        <v>26923.417639021078</v>
      </c>
      <c r="F191">
        <f t="shared" si="40"/>
        <v>4.221294706651157</v>
      </c>
      <c r="G191">
        <f t="shared" si="41"/>
        <v>-0.00030196991253821564</v>
      </c>
      <c r="H191">
        <f t="shared" si="42"/>
        <v>0.005758473040150686</v>
      </c>
      <c r="I191">
        <f t="shared" si="43"/>
        <v>37.3697666610514</v>
      </c>
      <c r="O191">
        <f t="shared" si="49"/>
        <v>190</v>
      </c>
      <c r="P191" s="1">
        <f t="shared" si="53"/>
        <v>20472.83052774202</v>
      </c>
      <c r="Q191" s="2">
        <f t="shared" si="50"/>
        <v>2.590948258681305</v>
      </c>
      <c r="R191">
        <f t="shared" si="51"/>
        <v>-2.410566516602905</v>
      </c>
      <c r="S191" s="3">
        <f t="shared" si="44"/>
        <v>26850.83052774202</v>
      </c>
      <c r="T191">
        <f t="shared" si="45"/>
        <v>4.209913848814992</v>
      </c>
      <c r="U191">
        <f t="shared" si="52"/>
        <v>-0.5529421012188707</v>
      </c>
      <c r="V191">
        <f t="shared" si="37"/>
        <v>0.005789649424819903</v>
      </c>
      <c r="W191">
        <f t="shared" si="46"/>
        <v>37.45739299498393</v>
      </c>
    </row>
    <row r="192" spans="1:23" ht="12">
      <c r="A192">
        <f t="shared" si="54"/>
        <v>191</v>
      </c>
      <c r="B192" s="1">
        <f t="shared" si="38"/>
        <v>20400.24003381365</v>
      </c>
      <c r="C192" s="2">
        <f t="shared" si="39"/>
        <v>2.597971805172897</v>
      </c>
      <c r="D192">
        <f t="shared" si="47"/>
        <v>-2.419626753457141</v>
      </c>
      <c r="E192" s="3">
        <f t="shared" si="48"/>
        <v>26778.24003381365</v>
      </c>
      <c r="F192">
        <f t="shared" si="40"/>
        <v>4.198532460616753</v>
      </c>
      <c r="G192">
        <f t="shared" si="41"/>
        <v>-0.0003038939186461695</v>
      </c>
      <c r="H192">
        <f t="shared" si="42"/>
        <v>0.005821081150723192</v>
      </c>
      <c r="I192">
        <f t="shared" si="43"/>
        <v>37.699702980665265</v>
      </c>
      <c r="O192">
        <f t="shared" si="49"/>
        <v>191</v>
      </c>
      <c r="P192" s="1">
        <f t="shared" si="53"/>
        <v>20327.105981078967</v>
      </c>
      <c r="Q192" s="2">
        <f t="shared" si="50"/>
        <v>2.6050865572033652</v>
      </c>
      <c r="R192">
        <f t="shared" si="51"/>
        <v>-2.4287424443841963</v>
      </c>
      <c r="S192" s="3">
        <f t="shared" si="44"/>
        <v>26705.105981078967</v>
      </c>
      <c r="T192">
        <f t="shared" si="45"/>
        <v>4.187065848397455</v>
      </c>
      <c r="U192">
        <f t="shared" si="52"/>
        <v>-0.5589931600844966</v>
      </c>
      <c r="V192">
        <f t="shared" si="37"/>
        <v>0.005853007793451442</v>
      </c>
      <c r="W192">
        <f t="shared" si="46"/>
        <v>37.789115590498525</v>
      </c>
    </row>
    <row r="193" spans="1:23" ht="12">
      <c r="A193">
        <f t="shared" si="54"/>
        <v>192</v>
      </c>
      <c r="B193" s="1">
        <f t="shared" si="38"/>
        <v>20253.968410499096</v>
      </c>
      <c r="C193" s="2">
        <f t="shared" si="39"/>
        <v>2.612240729925687</v>
      </c>
      <c r="D193">
        <f t="shared" si="47"/>
        <v>-2.437860388575911</v>
      </c>
      <c r="E193" s="3">
        <f t="shared" si="48"/>
        <v>26631.968410499096</v>
      </c>
      <c r="F193">
        <f t="shared" si="40"/>
        <v>4.175598684618861</v>
      </c>
      <c r="G193">
        <f t="shared" si="41"/>
        <v>-0.000305841667545559</v>
      </c>
      <c r="H193">
        <f t="shared" si="42"/>
        <v>0.005885199373162065</v>
      </c>
      <c r="I193">
        <f t="shared" si="43"/>
        <v>38.03322648206087</v>
      </c>
      <c r="O193">
        <f t="shared" si="49"/>
        <v>192</v>
      </c>
      <c r="P193" s="1">
        <f t="shared" si="53"/>
        <v>20180.28390933146</v>
      </c>
      <c r="Q193" s="2">
        <f t="shared" si="50"/>
        <v>2.6194882484691098</v>
      </c>
      <c r="R193">
        <f t="shared" si="51"/>
        <v>-2.4470345291250957</v>
      </c>
      <c r="S193" s="3">
        <f t="shared" si="44"/>
        <v>26558.28390933146</v>
      </c>
      <c r="T193">
        <f t="shared" si="45"/>
        <v>4.1640457681610945</v>
      </c>
      <c r="U193">
        <f t="shared" si="52"/>
        <v>-0.5651908040884471</v>
      </c>
      <c r="V193">
        <f t="shared" si="37"/>
        <v>0.005917901000106559</v>
      </c>
      <c r="W193">
        <f t="shared" si="46"/>
        <v>38.12446835443056</v>
      </c>
    </row>
    <row r="194" spans="1:23" ht="12">
      <c r="A194">
        <f t="shared" si="54"/>
        <v>193</v>
      </c>
      <c r="B194" s="1">
        <f t="shared" si="38"/>
        <v>20106.595757181378</v>
      </c>
      <c r="C194" s="2">
        <f t="shared" si="39"/>
        <v>2.626776456693175</v>
      </c>
      <c r="D194">
        <f t="shared" si="47"/>
        <v>-2.456210888628645</v>
      </c>
      <c r="E194" s="3">
        <f t="shared" si="48"/>
        <v>26484.595757181378</v>
      </c>
      <c r="F194">
        <f t="shared" si="40"/>
        <v>4.1524922792695795</v>
      </c>
      <c r="G194">
        <f t="shared" si="41"/>
        <v>-0.00030781315683082414</v>
      </c>
      <c r="H194">
        <f t="shared" si="42"/>
        <v>0.00595087759113163</v>
      </c>
      <c r="I194">
        <f t="shared" si="43"/>
        <v>38.370423688305685</v>
      </c>
      <c r="O194">
        <f t="shared" si="49"/>
        <v>193</v>
      </c>
      <c r="P194" s="1">
        <f t="shared" si="53"/>
        <v>20032.357257587773</v>
      </c>
      <c r="Q194" s="2">
        <f t="shared" si="50"/>
        <v>2.634160224395018</v>
      </c>
      <c r="R194">
        <f t="shared" si="51"/>
        <v>-2.465444195728132</v>
      </c>
      <c r="S194" s="3">
        <f t="shared" si="44"/>
        <v>26410.357257587773</v>
      </c>
      <c r="T194">
        <f t="shared" si="45"/>
        <v>4.140852501973624</v>
      </c>
      <c r="U194">
        <f t="shared" si="52"/>
        <v>-0.5715398986327291</v>
      </c>
      <c r="V194">
        <f t="shared" si="37"/>
        <v>0.005984379988585462</v>
      </c>
      <c r="W194">
        <f t="shared" si="46"/>
        <v>38.46353922655247</v>
      </c>
    </row>
    <row r="195" spans="1:23" ht="12">
      <c r="A195">
        <f t="shared" si="54"/>
        <v>194</v>
      </c>
      <c r="B195" s="1">
        <f t="shared" si="38"/>
        <v>19958.11497649907</v>
      </c>
      <c r="C195" s="2">
        <f t="shared" si="39"/>
        <v>2.6415859993806876</v>
      </c>
      <c r="D195">
        <f t="shared" si="47"/>
        <v>-2.4746796780384943</v>
      </c>
      <c r="E195" s="3">
        <f t="shared" si="48"/>
        <v>26336.11497649907</v>
      </c>
      <c r="F195">
        <f t="shared" si="40"/>
        <v>4.129212131780977</v>
      </c>
      <c r="G195">
        <f t="shared" si="41"/>
        <v>-0.0003098083513484827</v>
      </c>
      <c r="H195">
        <f t="shared" si="42"/>
        <v>0.006018167831674254</v>
      </c>
      <c r="I195">
        <f t="shared" si="43"/>
        <v>38.71138398059164</v>
      </c>
      <c r="O195">
        <f t="shared" si="49"/>
        <v>194</v>
      </c>
      <c r="P195" s="1">
        <f t="shared" si="53"/>
        <v>19883.318885507568</v>
      </c>
      <c r="Q195" s="2">
        <f t="shared" si="50"/>
        <v>2.649109624055936</v>
      </c>
      <c r="R195">
        <f t="shared" si="51"/>
        <v>-2.4839728680034034</v>
      </c>
      <c r="S195" s="3">
        <f t="shared" si="44"/>
        <v>26261.318885507568</v>
      </c>
      <c r="T195">
        <f t="shared" si="45"/>
        <v>4.117484930308493</v>
      </c>
      <c r="U195">
        <f t="shared" si="52"/>
        <v>-0.5780455191109269</v>
      </c>
      <c r="V195">
        <f aca="true" t="shared" si="55" ref="V195:V258">60*Q195/S195</f>
        <v>0.006052497901431431</v>
      </c>
      <c r="W195">
        <f t="shared" si="46"/>
        <v>38.80641906550247</v>
      </c>
    </row>
    <row r="196" spans="1:23" ht="12">
      <c r="A196">
        <f t="shared" si="54"/>
        <v>195</v>
      </c>
      <c r="B196" s="1">
        <f aca="true" t="shared" si="56" ref="B196:B259">E196-6378</f>
        <v>19808.518885751906</v>
      </c>
      <c r="C196" s="2">
        <f aca="true" t="shared" si="57" ref="C196:C259">C195*E195/E196</f>
        <v>2.6566766244692634</v>
      </c>
      <c r="D196">
        <f t="shared" si="47"/>
        <v>-2.4932681791194033</v>
      </c>
      <c r="E196" s="3">
        <f t="shared" si="48"/>
        <v>26186.518885751906</v>
      </c>
      <c r="F196">
        <f aca="true" t="shared" si="58" ref="F196:F259">E196/6378</f>
        <v>4.105757115984933</v>
      </c>
      <c r="G196">
        <f aca="true" t="shared" si="59" ref="G196:G259">-0.0098/F196/F196+C196*C196/E196</f>
        <v>-0.00031182717973528626</v>
      </c>
      <c r="H196">
        <f aca="true" t="shared" si="60" ref="H196:H259">60*C196/E196</f>
        <v>0.006087124377378993</v>
      </c>
      <c r="I196">
        <f aca="true" t="shared" si="61" ref="I196:I259">I195+(H195*57.2958)</f>
        <v>39.056199721041686</v>
      </c>
      <c r="O196">
        <f t="shared" si="49"/>
        <v>195</v>
      </c>
      <c r="P196" s="1">
        <f t="shared" si="53"/>
        <v>19733.161567511397</v>
      </c>
      <c r="Q196" s="2">
        <f t="shared" si="50"/>
        <v>2.664343844685976</v>
      </c>
      <c r="R196">
        <f t="shared" si="51"/>
        <v>-2.5026219666028413</v>
      </c>
      <c r="S196" s="3">
        <f aca="true" t="shared" si="62" ref="S196:S259">S195+R196*60</f>
        <v>26111.161567511397</v>
      </c>
      <c r="T196">
        <f aca="true" t="shared" si="63" ref="T196:T259">S196/6378</f>
        <v>4.0939419202746</v>
      </c>
      <c r="U196">
        <f t="shared" si="52"/>
        <v>-0.5847129619457998</v>
      </c>
      <c r="V196">
        <f t="shared" si="55"/>
        <v>0.00612231019550137</v>
      </c>
      <c r="W196">
        <f aca="true" t="shared" si="64" ref="W196:W259">W195+(V195*57.2958)</f>
        <v>39.1532017747633</v>
      </c>
    </row>
    <row r="197" spans="1:23" ht="12">
      <c r="A197">
        <f t="shared" si="54"/>
        <v>196</v>
      </c>
      <c r="B197" s="1">
        <f t="shared" si="56"/>
        <v>19657.800217157695</v>
      </c>
      <c r="C197" s="2">
        <f t="shared" si="57"/>
        <v>2.6720558623027717</v>
      </c>
      <c r="D197">
        <f aca="true" t="shared" si="65" ref="D197:D260">D196+(G196*60)</f>
        <v>-2.5119778099035206</v>
      </c>
      <c r="E197" s="3">
        <f aca="true" t="shared" si="66" ref="E197:E260">E196+D197*60</f>
        <v>26035.800217157695</v>
      </c>
      <c r="F197">
        <f t="shared" si="58"/>
        <v>4.082126092373423</v>
      </c>
      <c r="G197">
        <f t="shared" si="59"/>
        <v>-0.00031386953063142306</v>
      </c>
      <c r="H197">
        <f t="shared" si="60"/>
        <v>0.006157803885455865</v>
      </c>
      <c r="I197">
        <f t="shared" si="61"/>
        <v>39.40496638194312</v>
      </c>
      <c r="O197">
        <f aca="true" t="shared" si="67" ref="O197:O260">O196+1</f>
        <v>196</v>
      </c>
      <c r="P197" s="1">
        <f t="shared" si="53"/>
        <v>19581.87799310716</v>
      </c>
      <c r="Q197" s="2">
        <f aca="true" t="shared" si="68" ref="Q197:Q260">Q196*S196/S197</f>
        <v>2.6798705532619196</v>
      </c>
      <c r="R197">
        <f aca="true" t="shared" si="69" ref="R197:R260">R196+(U196*60/1000)+(Q196*SIN(V196))</f>
        <v>-2.5213929067372964</v>
      </c>
      <c r="S197" s="3">
        <f t="shared" si="62"/>
        <v>25959.87799310716</v>
      </c>
      <c r="T197">
        <f t="shared" si="63"/>
        <v>4.070222325667475</v>
      </c>
      <c r="U197">
        <f aca="true" t="shared" si="70" ref="U197:U260">-9.8/T197/T197</f>
        <v>-0.5915477563092729</v>
      </c>
      <c r="V197">
        <f t="shared" si="55"/>
        <v>0.006193874764681428</v>
      </c>
      <c r="W197">
        <f t="shared" si="64"/>
        <v>39.50398443526271</v>
      </c>
    </row>
    <row r="198" spans="1:23" ht="12">
      <c r="A198">
        <f t="shared" si="54"/>
        <v>197</v>
      </c>
      <c r="B198" s="1">
        <f t="shared" si="56"/>
        <v>19505.95161825321</v>
      </c>
      <c r="C198" s="2">
        <f t="shared" si="57"/>
        <v>2.68773151897488</v>
      </c>
      <c r="D198">
        <f t="shared" si="65"/>
        <v>-2.530809981741406</v>
      </c>
      <c r="E198" s="3">
        <f t="shared" si="66"/>
        <v>25883.95161825321</v>
      </c>
      <c r="F198">
        <f t="shared" si="58"/>
        <v>4.058317908161369</v>
      </c>
      <c r="G198">
        <f t="shared" si="59"/>
        <v>-0.00031593524853746154</v>
      </c>
      <c r="H198">
        <f t="shared" si="60"/>
        <v>0.006230265514202648</v>
      </c>
      <c r="I198">
        <f t="shared" si="61"/>
        <v>39.75778268180342</v>
      </c>
      <c r="O198">
        <f t="shared" si="67"/>
        <v>197</v>
      </c>
      <c r="P198" s="1">
        <f t="shared" si="53"/>
        <v>19429.460767367797</v>
      </c>
      <c r="Q198" s="2">
        <f t="shared" si="68"/>
        <v>2.6956976987044987</v>
      </c>
      <c r="R198">
        <f t="shared" si="69"/>
        <v>-2.5402870956560375</v>
      </c>
      <c r="S198" s="3">
        <f t="shared" si="62"/>
        <v>25807.460767367797</v>
      </c>
      <c r="T198">
        <f t="shared" si="63"/>
        <v>4.046324987044183</v>
      </c>
      <c r="U198">
        <f t="shared" si="70"/>
        <v>-0.598555676573119</v>
      </c>
      <c r="V198">
        <f t="shared" si="55"/>
        <v>0.006267252070253427</v>
      </c>
      <c r="W198">
        <f t="shared" si="64"/>
        <v>39.85886744500494</v>
      </c>
    </row>
    <row r="199" spans="1:23" ht="12">
      <c r="A199">
        <f t="shared" si="54"/>
        <v>198</v>
      </c>
      <c r="B199" s="1">
        <f t="shared" si="56"/>
        <v>19352.96565245399</v>
      </c>
      <c r="C199" s="2">
        <f t="shared" si="57"/>
        <v>2.70371168885242</v>
      </c>
      <c r="D199">
        <f t="shared" si="65"/>
        <v>-2.549766096653654</v>
      </c>
      <c r="E199" s="3">
        <f t="shared" si="66"/>
        <v>25730.96565245399</v>
      </c>
      <c r="F199">
        <f t="shared" si="58"/>
        <v>4.034331397374411</v>
      </c>
      <c r="G199">
        <f t="shared" si="59"/>
        <v>-0.00031802412928051417</v>
      </c>
      <c r="H199">
        <f t="shared" si="60"/>
        <v>0.006304571057389518</v>
      </c>
      <c r="I199">
        <f t="shared" si="61"/>
        <v>40.11475072865207</v>
      </c>
      <c r="O199">
        <f t="shared" si="67"/>
        <v>198</v>
      </c>
      <c r="P199" s="1">
        <f t="shared" si="53"/>
        <v>19275.90241157582</v>
      </c>
      <c r="Q199" s="2">
        <f t="shared" si="68"/>
        <v>2.711833524735337</v>
      </c>
      <c r="R199">
        <f t="shared" si="69"/>
        <v>-2.5593059298662815</v>
      </c>
      <c r="S199" s="3">
        <f t="shared" si="62"/>
        <v>25653.90241157582</v>
      </c>
      <c r="T199">
        <f t="shared" si="63"/>
        <v>4.022248731824368</v>
      </c>
      <c r="U199">
        <f t="shared" si="70"/>
        <v>-0.6057427555424714</v>
      </c>
      <c r="V199">
        <f t="shared" si="55"/>
        <v>0.00634250527945801</v>
      </c>
      <c r="W199">
        <f t="shared" si="64"/>
        <v>40.217954666171764</v>
      </c>
    </row>
    <row r="200" spans="1:23" ht="12">
      <c r="A200">
        <f t="shared" si="54"/>
        <v>199</v>
      </c>
      <c r="B200" s="1">
        <f t="shared" si="56"/>
        <v>19198.83479978936</v>
      </c>
      <c r="C200" s="2">
        <f t="shared" si="57"/>
        <v>2.7200047677741943</v>
      </c>
      <c r="D200">
        <f t="shared" si="65"/>
        <v>-2.5688475444104846</v>
      </c>
      <c r="E200" s="3">
        <f t="shared" si="66"/>
        <v>25576.83479978936</v>
      </c>
      <c r="F200">
        <f t="shared" si="58"/>
        <v>4.010165380964152</v>
      </c>
      <c r="G200">
        <f t="shared" si="59"/>
        <v>-0.00032013591505154976</v>
      </c>
      <c r="H200">
        <f t="shared" si="60"/>
        <v>0.006380785087128752</v>
      </c>
      <c r="I200">
        <f t="shared" si="61"/>
        <v>40.47597617104205</v>
      </c>
      <c r="O200">
        <f t="shared" si="67"/>
        <v>199</v>
      </c>
      <c r="P200" s="1">
        <f t="shared" si="53"/>
        <v>19121.195364051728</v>
      </c>
      <c r="Q200" s="2">
        <f t="shared" si="68"/>
        <v>2.7282865834298913</v>
      </c>
      <c r="R200">
        <f t="shared" si="69"/>
        <v>-2.5784507920682054</v>
      </c>
      <c r="S200" s="3">
        <f t="shared" si="62"/>
        <v>25499.195364051728</v>
      </c>
      <c r="T200">
        <f t="shared" si="63"/>
        <v>3.9979923744201518</v>
      </c>
      <c r="U200">
        <f t="shared" si="70"/>
        <v>-0.6131152985284682</v>
      </c>
      <c r="V200">
        <f t="shared" si="55"/>
        <v>0.006419700412844031</v>
      </c>
      <c r="W200">
        <f t="shared" si="64"/>
        <v>40.581353580162535</v>
      </c>
    </row>
    <row r="201" spans="1:23" ht="12">
      <c r="A201">
        <f t="shared" si="54"/>
        <v>200</v>
      </c>
      <c r="B201" s="1">
        <f t="shared" si="56"/>
        <v>19043.55145783055</v>
      </c>
      <c r="C201" s="2">
        <f t="shared" si="57"/>
        <v>2.7366194669669053</v>
      </c>
      <c r="D201">
        <f t="shared" si="65"/>
        <v>-2.5880556993135775</v>
      </c>
      <c r="E201" s="3">
        <f t="shared" si="66"/>
        <v>25421.55145783055</v>
      </c>
      <c r="F201">
        <f t="shared" si="58"/>
        <v>3.9858186669536764</v>
      </c>
      <c r="G201">
        <f t="shared" si="59"/>
        <v>-0.0003222702889718439</v>
      </c>
      <c r="H201">
        <f t="shared" si="60"/>
        <v>0.006458975105842212</v>
      </c>
      <c r="I201">
        <f t="shared" si="61"/>
        <v>40.84156835723716</v>
      </c>
      <c r="O201">
        <f t="shared" si="67"/>
        <v>200</v>
      </c>
      <c r="P201" s="1">
        <f t="shared" si="53"/>
        <v>18965.33198118502</v>
      </c>
      <c r="Q201" s="2">
        <f t="shared" si="68"/>
        <v>2.7450657495095108</v>
      </c>
      <c r="R201">
        <f t="shared" si="69"/>
        <v>-2.5977230477784823</v>
      </c>
      <c r="S201" s="3">
        <f t="shared" si="62"/>
        <v>25343.33198118502</v>
      </c>
      <c r="T201">
        <f t="shared" si="63"/>
        <v>3.9735547163977767</v>
      </c>
      <c r="U201">
        <f t="shared" si="70"/>
        <v>-0.6206798983208772</v>
      </c>
      <c r="V201">
        <f t="shared" si="55"/>
        <v>0.006498906501041278</v>
      </c>
      <c r="W201">
        <f t="shared" si="64"/>
        <v>40.94917545107676</v>
      </c>
    </row>
    <row r="202" spans="1:23" ht="12">
      <c r="A202">
        <f t="shared" si="54"/>
        <v>201</v>
      </c>
      <c r="B202" s="1">
        <f t="shared" si="56"/>
        <v>18887.107942831433</v>
      </c>
      <c r="C202" s="2">
        <f t="shared" si="57"/>
        <v>2.753564827722777</v>
      </c>
      <c r="D202">
        <f t="shared" si="65"/>
        <v>-2.607391916651888</v>
      </c>
      <c r="E202" s="3">
        <f t="shared" si="66"/>
        <v>25265.107942831433</v>
      </c>
      <c r="F202">
        <f t="shared" si="58"/>
        <v>3.9612900506164053</v>
      </c>
      <c r="G202">
        <f t="shared" si="59"/>
        <v>-0.00032442686914215815</v>
      </c>
      <c r="H202">
        <f t="shared" si="60"/>
        <v>0.006539211707988898</v>
      </c>
      <c r="I202">
        <f t="shared" si="61"/>
        <v>41.21164050310647</v>
      </c>
      <c r="O202">
        <f t="shared" si="67"/>
        <v>201</v>
      </c>
      <c r="P202" s="1">
        <f t="shared" si="53"/>
        <v>18808.304538688255</v>
      </c>
      <c r="Q202" s="2">
        <f t="shared" si="68"/>
        <v>2.762180235418661</v>
      </c>
      <c r="R202">
        <f t="shared" si="69"/>
        <v>-2.6171240416127426</v>
      </c>
      <c r="S202" s="3">
        <f t="shared" si="62"/>
        <v>25186.304538688255</v>
      </c>
      <c r="T202">
        <f t="shared" si="63"/>
        <v>3.9489345466742325</v>
      </c>
      <c r="U202">
        <f t="shared" si="70"/>
        <v>-0.6284434511264704</v>
      </c>
      <c r="V202">
        <f t="shared" si="55"/>
        <v>0.006580195751645239</v>
      </c>
      <c r="W202">
        <f t="shared" si="64"/>
        <v>41.321535498179124</v>
      </c>
    </row>
    <row r="203" spans="1:23" ht="12">
      <c r="A203">
        <f t="shared" si="54"/>
        <v>202</v>
      </c>
      <c r="B203" s="1">
        <f t="shared" si="56"/>
        <v>18729.496491103408</v>
      </c>
      <c r="C203" s="2">
        <f t="shared" si="57"/>
        <v>2.7708502368864663</v>
      </c>
      <c r="D203">
        <f t="shared" si="65"/>
        <v>-2.6268575288004175</v>
      </c>
      <c r="E203" s="3">
        <f t="shared" si="66"/>
        <v>25107.496491103408</v>
      </c>
      <c r="F203">
        <f t="shared" si="58"/>
        <v>3.93657831469166</v>
      </c>
      <c r="G203">
        <f t="shared" si="59"/>
        <v>-0.00032660520212338194</v>
      </c>
      <c r="H203">
        <f t="shared" si="60"/>
        <v>0.006621568752268764</v>
      </c>
      <c r="I203">
        <f t="shared" si="61"/>
        <v>41.58630986928506</v>
      </c>
      <c r="O203">
        <f t="shared" si="67"/>
        <v>202</v>
      </c>
      <c r="P203" s="1">
        <f t="shared" si="53"/>
        <v>18650.10523309659</v>
      </c>
      <c r="Q203" s="2">
        <f t="shared" si="68"/>
        <v>2.7796396072365646</v>
      </c>
      <c r="R203">
        <f t="shared" si="69"/>
        <v>-2.636655093194437</v>
      </c>
      <c r="S203" s="3">
        <f t="shared" si="62"/>
        <v>25028.10523309659</v>
      </c>
      <c r="T203">
        <f t="shared" si="63"/>
        <v>3.924130641752366</v>
      </c>
      <c r="U203">
        <f t="shared" si="70"/>
        <v>-0.6364131735443158</v>
      </c>
      <c r="V203">
        <f t="shared" si="55"/>
        <v>0.006663643726959003</v>
      </c>
      <c r="W203">
        <f t="shared" si="64"/>
        <v>41.69855307792624</v>
      </c>
    </row>
    <row r="204" spans="1:23" ht="12">
      <c r="A204">
        <f t="shared" si="54"/>
        <v>203</v>
      </c>
      <c r="B204" s="1">
        <f t="shared" si="56"/>
        <v>18570.709260647738</v>
      </c>
      <c r="C204" s="2">
        <f t="shared" si="57"/>
        <v>2.788485443202194</v>
      </c>
      <c r="D204">
        <f t="shared" si="65"/>
        <v>-2.6464538409278204</v>
      </c>
      <c r="E204" s="3">
        <f t="shared" si="66"/>
        <v>24948.709260647738</v>
      </c>
      <c r="F204">
        <f t="shared" si="58"/>
        <v>3.9116822296405984</v>
      </c>
      <c r="G204">
        <f t="shared" si="59"/>
        <v>-0.0003288047557919304</v>
      </c>
      <c r="H204">
        <f t="shared" si="60"/>
        <v>0.006706123545077852</v>
      </c>
      <c r="I204">
        <f t="shared" si="61"/>
        <v>41.9656979482013</v>
      </c>
      <c r="O204">
        <f t="shared" si="67"/>
        <v>203</v>
      </c>
      <c r="P204" s="1">
        <f aca="true" t="shared" si="71" ref="P204:P267">S204-6378</f>
        <v>18490.726183537332</v>
      </c>
      <c r="Q204" s="2">
        <f t="shared" si="68"/>
        <v>2.79745380147591</v>
      </c>
      <c r="R204">
        <f t="shared" si="69"/>
        <v>-2.6563174926543347</v>
      </c>
      <c r="S204" s="3">
        <f t="shared" si="62"/>
        <v>24868.726183537332</v>
      </c>
      <c r="T204">
        <f t="shared" si="63"/>
        <v>3.899141765998327</v>
      </c>
      <c r="U204">
        <f t="shared" si="70"/>
        <v>-0.6445966206549991</v>
      </c>
      <c r="V204">
        <f t="shared" si="55"/>
        <v>0.006749329533398722</v>
      </c>
      <c r="W204">
        <f t="shared" si="64"/>
        <v>42.08035187617734</v>
      </c>
    </row>
    <row r="205" spans="1:23" ht="12">
      <c r="A205">
        <f t="shared" si="54"/>
        <v>204</v>
      </c>
      <c r="B205" s="1">
        <f t="shared" si="56"/>
        <v>18410.73833307122</v>
      </c>
      <c r="C205" s="2">
        <f t="shared" si="57"/>
        <v>2.8064805745755224</v>
      </c>
      <c r="D205">
        <f t="shared" si="65"/>
        <v>-2.6661821262753365</v>
      </c>
      <c r="E205" s="3">
        <f t="shared" si="66"/>
        <v>24788.73833307122</v>
      </c>
      <c r="F205">
        <f t="shared" si="58"/>
        <v>3.886600553946569</v>
      </c>
      <c r="G205">
        <f t="shared" si="59"/>
        <v>-0.00033102491150716724</v>
      </c>
      <c r="H205">
        <f t="shared" si="60"/>
        <v>0.006792957036053746</v>
      </c>
      <c r="I205">
        <f t="shared" si="61"/>
        <v>42.349930661615375</v>
      </c>
      <c r="O205">
        <f t="shared" si="67"/>
        <v>204</v>
      </c>
      <c r="P205" s="1">
        <f t="shared" si="71"/>
        <v>18330.159433796453</v>
      </c>
      <c r="Q205" s="2">
        <f t="shared" si="68"/>
        <v>2.8156331428249404</v>
      </c>
      <c r="R205">
        <f t="shared" si="69"/>
        <v>-2.6761124956813265</v>
      </c>
      <c r="S205" s="3">
        <f t="shared" si="62"/>
        <v>24708.159433796453</v>
      </c>
      <c r="T205">
        <f t="shared" si="63"/>
        <v>3.873966671965577</v>
      </c>
      <c r="U205">
        <f t="shared" si="70"/>
        <v>-0.653001705307188</v>
      </c>
      <c r="V205">
        <f t="shared" si="55"/>
        <v>0.006837336023435996</v>
      </c>
      <c r="W205">
        <f t="shared" si="64"/>
        <v>42.46706011125705</v>
      </c>
    </row>
    <row r="206" spans="1:23" ht="12">
      <c r="A206">
        <f t="shared" si="54"/>
        <v>205</v>
      </c>
      <c r="B206" s="1">
        <f t="shared" si="56"/>
        <v>18249.575715813273</v>
      </c>
      <c r="C206" s="2">
        <f t="shared" si="57"/>
        <v>2.8248461563080256</v>
      </c>
      <c r="D206">
        <f t="shared" si="65"/>
        <v>-2.6860436209657665</v>
      </c>
      <c r="E206" s="3">
        <f t="shared" si="66"/>
        <v>24627.575715813273</v>
      </c>
      <c r="F206">
        <f t="shared" si="58"/>
        <v>3.861332034464295</v>
      </c>
      <c r="G206">
        <f t="shared" si="59"/>
        <v>-0.0003332649555213864</v>
      </c>
      <c r="H206">
        <f t="shared" si="60"/>
        <v>0.006882154026620337</v>
      </c>
      <c r="I206">
        <f t="shared" si="61"/>
        <v>42.7391385693617</v>
      </c>
      <c r="O206">
        <f t="shared" si="67"/>
        <v>205</v>
      </c>
      <c r="P206" s="1">
        <f t="shared" si="71"/>
        <v>18168.396954711578</v>
      </c>
      <c r="Q206" s="2">
        <f t="shared" si="68"/>
        <v>2.8341883628931743</v>
      </c>
      <c r="R206">
        <f t="shared" si="69"/>
        <v>-2.696041318081232</v>
      </c>
      <c r="S206" s="3">
        <f t="shared" si="62"/>
        <v>24546.396954711578</v>
      </c>
      <c r="T206">
        <f t="shared" si="63"/>
        <v>3.848604100770081</v>
      </c>
      <c r="U206">
        <f t="shared" si="70"/>
        <v>-0.661636718691918</v>
      </c>
      <c r="V206">
        <f t="shared" si="55"/>
        <v>0.006927750011023505</v>
      </c>
      <c r="W206">
        <f t="shared" si="64"/>
        <v>42.85881074858863</v>
      </c>
    </row>
    <row r="207" spans="1:23" ht="12">
      <c r="A207">
        <f t="shared" si="54"/>
        <v>206</v>
      </c>
      <c r="B207" s="1">
        <f t="shared" si="56"/>
        <v>18087.21334471545</v>
      </c>
      <c r="C207" s="2">
        <f t="shared" si="57"/>
        <v>2.843593130367167</v>
      </c>
      <c r="D207">
        <f t="shared" si="65"/>
        <v>-2.70603951829705</v>
      </c>
      <c r="E207" s="3">
        <f t="shared" si="66"/>
        <v>24465.21334471545</v>
      </c>
      <c r="F207">
        <f t="shared" si="58"/>
        <v>3.835875406822742</v>
      </c>
      <c r="G207">
        <f t="shared" si="59"/>
        <v>-0.0003355240695553863</v>
      </c>
      <c r="H207">
        <f t="shared" si="60"/>
        <v>0.006973803392517051</v>
      </c>
      <c r="I207">
        <f t="shared" si="61"/>
        <v>43.13345709004013</v>
      </c>
      <c r="O207">
        <f t="shared" si="67"/>
        <v>206</v>
      </c>
      <c r="P207" s="1">
        <f t="shared" si="71"/>
        <v>18005.43064692382</v>
      </c>
      <c r="Q207" s="2">
        <f t="shared" si="68"/>
        <v>2.853130620025232</v>
      </c>
      <c r="R207">
        <f t="shared" si="69"/>
        <v>-2.716105129795932</v>
      </c>
      <c r="S207" s="3">
        <f t="shared" si="62"/>
        <v>24383.43064692382</v>
      </c>
      <c r="T207">
        <f t="shared" si="63"/>
        <v>3.8230527825217657</v>
      </c>
      <c r="U207">
        <f t="shared" si="70"/>
        <v>-0.6705103523025926</v>
      </c>
      <c r="V207">
        <f t="shared" si="55"/>
        <v>0.007020662501529937</v>
      </c>
      <c r="W207">
        <f t="shared" si="64"/>
        <v>43.255741727670234</v>
      </c>
    </row>
    <row r="208" spans="1:23" ht="12">
      <c r="A208">
        <f t="shared" si="54"/>
        <v>207</v>
      </c>
      <c r="B208" s="1">
        <f t="shared" si="56"/>
        <v>17923.643086967226</v>
      </c>
      <c r="C208" s="2">
        <f t="shared" si="57"/>
        <v>2.8627328757580734</v>
      </c>
      <c r="D208">
        <f t="shared" si="65"/>
        <v>-2.726170962470373</v>
      </c>
      <c r="E208" s="3">
        <f t="shared" si="66"/>
        <v>24301.643086967226</v>
      </c>
      <c r="F208">
        <f t="shared" si="58"/>
        <v>3.8102293958869904</v>
      </c>
      <c r="G208">
        <f t="shared" si="59"/>
        <v>-0.0003378013204542997</v>
      </c>
      <c r="H208">
        <f t="shared" si="60"/>
        <v>0.007067998321380995</v>
      </c>
      <c r="I208">
        <f t="shared" si="61"/>
        <v>43.53302673445711</v>
      </c>
      <c r="O208">
        <f t="shared" si="67"/>
        <v>207</v>
      </c>
      <c r="P208" s="1">
        <f t="shared" si="71"/>
        <v>17841.252344024004</v>
      </c>
      <c r="Q208" s="2">
        <f t="shared" si="68"/>
        <v>2.8724715202517754</v>
      </c>
      <c r="R208">
        <f t="shared" si="69"/>
        <v>-2.7363050483302827</v>
      </c>
      <c r="S208" s="3">
        <f t="shared" si="62"/>
        <v>24219.252344024004</v>
      </c>
      <c r="T208">
        <f t="shared" si="63"/>
        <v>3.797311436817812</v>
      </c>
      <c r="U208">
        <f t="shared" si="70"/>
        <v>-0.6796317213869961</v>
      </c>
      <c r="V208">
        <f t="shared" si="55"/>
        <v>0.007116168937297221</v>
      </c>
      <c r="W208">
        <f t="shared" si="64"/>
        <v>43.65799620222539</v>
      </c>
    </row>
    <row r="209" spans="1:23" ht="12">
      <c r="A209">
        <f t="shared" si="54"/>
        <v>208</v>
      </c>
      <c r="B209" s="1">
        <f t="shared" si="56"/>
        <v>17758.856744465367</v>
      </c>
      <c r="C209" s="2">
        <f t="shared" si="57"/>
        <v>2.8822772300685897</v>
      </c>
      <c r="D209">
        <f t="shared" si="65"/>
        <v>-2.7464390416976308</v>
      </c>
      <c r="E209" s="3">
        <f t="shared" si="66"/>
        <v>24136.856744465367</v>
      </c>
      <c r="F209">
        <f t="shared" si="58"/>
        <v>3.7843927162849433</v>
      </c>
      <c r="G209">
        <f t="shared" si="59"/>
        <v>-0.000340095648828997</v>
      </c>
      <c r="H209">
        <f t="shared" si="60"/>
        <v>0.007164836566541338</v>
      </c>
      <c r="I209">
        <f t="shared" si="61"/>
        <v>43.93799335267929</v>
      </c>
      <c r="O209">
        <f t="shared" si="67"/>
        <v>208</v>
      </c>
      <c r="P209" s="1">
        <f t="shared" si="71"/>
        <v>17675.853816132272</v>
      </c>
      <c r="Q209" s="2">
        <f t="shared" si="68"/>
        <v>2.892223139451437</v>
      </c>
      <c r="R209">
        <f t="shared" si="69"/>
        <v>-2.7566421315288805</v>
      </c>
      <c r="S209" s="3">
        <f t="shared" si="62"/>
        <v>24053.853816132272</v>
      </c>
      <c r="T209">
        <f t="shared" si="63"/>
        <v>3.7713787733038995</v>
      </c>
      <c r="U209">
        <f t="shared" si="70"/>
        <v>-0.6890103900066977</v>
      </c>
      <c r="V209">
        <f t="shared" si="55"/>
        <v>0.007214369460028149</v>
      </c>
      <c r="W209">
        <f t="shared" si="64"/>
        <v>44.06572279442298</v>
      </c>
    </row>
    <row r="210" spans="1:23" ht="12">
      <c r="A210">
        <f t="shared" si="54"/>
        <v>209</v>
      </c>
      <c r="B210" s="1">
        <f t="shared" si="56"/>
        <v>17592.846057627725</v>
      </c>
      <c r="C210" s="2">
        <f t="shared" si="57"/>
        <v>2.9022385122640473</v>
      </c>
      <c r="D210">
        <f t="shared" si="65"/>
        <v>-2.7668447806273706</v>
      </c>
      <c r="E210" s="3">
        <f t="shared" si="66"/>
        <v>23970.846057627725</v>
      </c>
      <c r="F210">
        <f t="shared" si="58"/>
        <v>3.758364073005288</v>
      </c>
      <c r="G210">
        <f t="shared" si="59"/>
        <v>-0.00034240585657793483</v>
      </c>
      <c r="H210">
        <f t="shared" si="60"/>
        <v>0.007264420718284653</v>
      </c>
      <c r="I210">
        <f t="shared" si="61"/>
        <v>44.348508395628535</v>
      </c>
      <c r="O210">
        <f t="shared" si="67"/>
        <v>209</v>
      </c>
      <c r="P210" s="1">
        <f t="shared" si="71"/>
        <v>17509.226773953946</v>
      </c>
      <c r="Q210" s="2">
        <f t="shared" si="68"/>
        <v>2.912398046802841</v>
      </c>
      <c r="R210">
        <f t="shared" si="69"/>
        <v>-2.7771173696387614</v>
      </c>
      <c r="S210" s="3">
        <f t="shared" si="62"/>
        <v>23887.226773953946</v>
      </c>
      <c r="T210">
        <f t="shared" si="63"/>
        <v>3.74525349231012</v>
      </c>
      <c r="U210">
        <f t="shared" si="70"/>
        <v>-0.6986563978291476</v>
      </c>
      <c r="V210">
        <f t="shared" si="55"/>
        <v>0.007315369191316381</v>
      </c>
      <c r="W210">
        <f t="shared" si="64"/>
        <v>44.47907586413086</v>
      </c>
    </row>
    <row r="211" spans="1:23" ht="12">
      <c r="A211">
        <f t="shared" si="54"/>
        <v>210</v>
      </c>
      <c r="B211" s="1">
        <f t="shared" si="56"/>
        <v>17425.602709706403</v>
      </c>
      <c r="C211" s="2">
        <f t="shared" si="57"/>
        <v>2.922629546813591</v>
      </c>
      <c r="D211">
        <f t="shared" si="65"/>
        <v>-2.7873891320220467</v>
      </c>
      <c r="E211" s="3">
        <f t="shared" si="66"/>
        <v>23803.602709706403</v>
      </c>
      <c r="F211">
        <f t="shared" si="58"/>
        <v>3.732142162073754</v>
      </c>
      <c r="G211">
        <f t="shared" si="59"/>
        <v>-0.000344730593172632</v>
      </c>
      <c r="H211">
        <f t="shared" si="60"/>
        <v>0.007366858493958554</v>
      </c>
      <c r="I211">
        <f t="shared" si="61"/>
        <v>44.76472919221923</v>
      </c>
      <c r="O211">
        <f t="shared" si="67"/>
        <v>210</v>
      </c>
      <c r="P211" s="1">
        <f t="shared" si="71"/>
        <v>17341.362873358696</v>
      </c>
      <c r="Q211" s="2">
        <f t="shared" si="68"/>
        <v>2.933009329611429</v>
      </c>
      <c r="R211">
        <f t="shared" si="69"/>
        <v>-2.7977316765874707</v>
      </c>
      <c r="S211" s="3">
        <f t="shared" si="62"/>
        <v>23719.362873358696</v>
      </c>
      <c r="T211">
        <f t="shared" si="63"/>
        <v>3.7189342855689396</v>
      </c>
      <c r="U211">
        <f t="shared" si="70"/>
        <v>-0.708580288788623</v>
      </c>
      <c r="V211">
        <f t="shared" si="55"/>
        <v>0.007419278532744444</v>
      </c>
      <c r="W211">
        <f t="shared" si="64"/>
        <v>44.89821579424269</v>
      </c>
    </row>
    <row r="212" spans="1:23" ht="12">
      <c r="A212">
        <f t="shared" si="54"/>
        <v>211</v>
      </c>
      <c r="B212" s="1">
        <f t="shared" si="56"/>
        <v>17257.11833164966</v>
      </c>
      <c r="C212" s="2">
        <f t="shared" si="57"/>
        <v>2.9434636892357067</v>
      </c>
      <c r="D212">
        <f t="shared" si="65"/>
        <v>-2.8080729676124045</v>
      </c>
      <c r="E212" s="3">
        <f t="shared" si="66"/>
        <v>23635.11833164966</v>
      </c>
      <c r="F212">
        <f t="shared" si="58"/>
        <v>3.705725671315406</v>
      </c>
      <c r="G212">
        <f t="shared" si="59"/>
        <v>-0.00034706834057689526</v>
      </c>
      <c r="H212">
        <f t="shared" si="60"/>
        <v>0.007472263048399796</v>
      </c>
      <c r="I212">
        <f t="shared" si="61"/>
        <v>45.18681924311738</v>
      </c>
      <c r="O212">
        <f t="shared" si="67"/>
        <v>211</v>
      </c>
      <c r="P212" s="1">
        <f t="shared" si="71"/>
        <v>17172.253720534783</v>
      </c>
      <c r="Q212" s="2">
        <f t="shared" si="68"/>
        <v>2.9540706196018096</v>
      </c>
      <c r="R212">
        <f t="shared" si="69"/>
        <v>-2.818485880398557</v>
      </c>
      <c r="S212" s="3">
        <f t="shared" si="62"/>
        <v>23550.253720534783</v>
      </c>
      <c r="T212">
        <f t="shared" si="63"/>
        <v>3.6924198370233277</v>
      </c>
      <c r="U212">
        <f t="shared" si="70"/>
        <v>-0.7187931417640472</v>
      </c>
      <c r="V212">
        <f t="shared" si="55"/>
        <v>0.007526213487099692</v>
      </c>
      <c r="W212">
        <f t="shared" si="64"/>
        <v>45.32330929319911</v>
      </c>
    </row>
    <row r="213" spans="1:23" ht="12">
      <c r="A213">
        <f t="shared" si="54"/>
        <v>212</v>
      </c>
      <c r="B213" s="1">
        <f t="shared" si="56"/>
        <v>17087.38450756684</v>
      </c>
      <c r="C213" s="2">
        <f t="shared" si="57"/>
        <v>2.964754853156835</v>
      </c>
      <c r="D213">
        <f t="shared" si="65"/>
        <v>-2.8288970680470182</v>
      </c>
      <c r="E213" s="3">
        <f t="shared" si="66"/>
        <v>23465.38450756684</v>
      </c>
      <c r="F213">
        <f t="shared" si="58"/>
        <v>3.679113281211483</v>
      </c>
      <c r="G213">
        <f t="shared" si="59"/>
        <v>-0.0003494173966552576</v>
      </c>
      <c r="H213">
        <f t="shared" si="60"/>
        <v>0.007580753306303068</v>
      </c>
      <c r="I213">
        <f t="shared" si="61"/>
        <v>45.61494853228588</v>
      </c>
      <c r="O213">
        <f t="shared" si="67"/>
        <v>212</v>
      </c>
      <c r="P213" s="1">
        <f t="shared" si="71"/>
        <v>17001.890877775284</v>
      </c>
      <c r="Q213" s="2">
        <f t="shared" si="68"/>
        <v>2.9755961207728214</v>
      </c>
      <c r="R213">
        <f t="shared" si="69"/>
        <v>-2.839380712658326</v>
      </c>
      <c r="S213" s="3">
        <f t="shared" si="62"/>
        <v>23379.890877775284</v>
      </c>
      <c r="T213">
        <f t="shared" si="63"/>
        <v>3.6657088237339734</v>
      </c>
      <c r="U213">
        <f t="shared" si="70"/>
        <v>-0.7293066034347127</v>
      </c>
      <c r="V213">
        <f t="shared" si="55"/>
        <v>0.007636296002394254</v>
      </c>
      <c r="W213">
        <f t="shared" si="64"/>
        <v>45.75452971591328</v>
      </c>
    </row>
    <row r="214" spans="1:23" ht="12">
      <c r="A214">
        <f t="shared" si="54"/>
        <v>213</v>
      </c>
      <c r="B214" s="1">
        <f t="shared" si="56"/>
        <v>16916.39278085606</v>
      </c>
      <c r="C214" s="2">
        <f t="shared" si="57"/>
        <v>2.986517538983618</v>
      </c>
      <c r="D214">
        <f t="shared" si="65"/>
        <v>-2.849862111846334</v>
      </c>
      <c r="E214" s="3">
        <f t="shared" si="66"/>
        <v>23294.39278085606</v>
      </c>
      <c r="F214">
        <f t="shared" si="58"/>
        <v>3.6523036658601535</v>
      </c>
      <c r="G214">
        <f t="shared" si="59"/>
        <v>-0.0003517758569096844</v>
      </c>
      <c r="H214">
        <f t="shared" si="60"/>
        <v>0.007692454318289033</v>
      </c>
      <c r="I214">
        <f t="shared" si="61"/>
        <v>46.04929385757316</v>
      </c>
      <c r="O214">
        <f t="shared" si="67"/>
        <v>213</v>
      </c>
      <c r="P214" s="1">
        <f t="shared" si="71"/>
        <v>16830.26586995897</v>
      </c>
      <c r="Q214" s="2">
        <f t="shared" si="68"/>
        <v>2.997600638919387</v>
      </c>
      <c r="R214">
        <f t="shared" si="69"/>
        <v>-2.860416796938539</v>
      </c>
      <c r="S214" s="3">
        <f t="shared" si="62"/>
        <v>23208.26586995897</v>
      </c>
      <c r="T214">
        <f t="shared" si="63"/>
        <v>3.638799916895417</v>
      </c>
      <c r="U214">
        <f t="shared" si="70"/>
        <v>-0.7401329234891616</v>
      </c>
      <c r="V214">
        <f t="shared" si="55"/>
        <v>0.007749654340524029</v>
      </c>
      <c r="W214">
        <f t="shared" si="64"/>
        <v>46.19205740440726</v>
      </c>
    </row>
    <row r="215" spans="1:23" ht="12">
      <c r="A215">
        <f t="shared" si="54"/>
        <v>214</v>
      </c>
      <c r="B215" s="1">
        <f t="shared" si="56"/>
        <v>16744.134661060405</v>
      </c>
      <c r="C215" s="2">
        <f t="shared" si="57"/>
        <v>3.008766864296494</v>
      </c>
      <c r="D215">
        <f t="shared" si="65"/>
        <v>-2.870968663260915</v>
      </c>
      <c r="E215" s="3">
        <f t="shared" si="66"/>
        <v>23122.134661060405</v>
      </c>
      <c r="F215">
        <f t="shared" si="58"/>
        <v>3.6252954940514903</v>
      </c>
      <c r="G215">
        <f t="shared" si="59"/>
        <v>-0.0003541415943651821</v>
      </c>
      <c r="H215">
        <f t="shared" si="60"/>
        <v>0.0078074976425861935</v>
      </c>
      <c r="I215">
        <f t="shared" si="61"/>
        <v>46.49003918170298</v>
      </c>
      <c r="O215">
        <f t="shared" si="67"/>
        <v>214</v>
      </c>
      <c r="P215" s="1">
        <f t="shared" si="71"/>
        <v>16657.3701917948</v>
      </c>
      <c r="Q215" s="2">
        <f t="shared" si="68"/>
        <v>3.0200996129326603</v>
      </c>
      <c r="R215">
        <f t="shared" si="69"/>
        <v>-2.881594636069559</v>
      </c>
      <c r="S215" s="3">
        <f t="shared" si="62"/>
        <v>23035.3701917948</v>
      </c>
      <c r="T215">
        <f t="shared" si="63"/>
        <v>3.6116917829719033</v>
      </c>
      <c r="U215">
        <f t="shared" si="70"/>
        <v>-0.7512849923780766</v>
      </c>
      <c r="V215">
        <f t="shared" si="55"/>
        <v>0.007866423472565038</v>
      </c>
      <c r="W215">
        <f t="shared" si="64"/>
        <v>46.636080049571056</v>
      </c>
    </row>
    <row r="216" spans="1:23" ht="12">
      <c r="A216">
        <f t="shared" si="54"/>
        <v>215</v>
      </c>
      <c r="B216" s="1">
        <f t="shared" si="56"/>
        <v>16570.601631525034</v>
      </c>
      <c r="C216" s="2">
        <f t="shared" si="57"/>
        <v>3.031518596080001</v>
      </c>
      <c r="D216">
        <f t="shared" si="65"/>
        <v>-2.892217158922826</v>
      </c>
      <c r="E216" s="3">
        <f t="shared" si="66"/>
        <v>22948.601631525034</v>
      </c>
      <c r="F216">
        <f t="shared" si="58"/>
        <v>3.5980874304680204</v>
      </c>
      <c r="G216">
        <f t="shared" si="59"/>
        <v>-0.00035651223740427334</v>
      </c>
      <c r="H216">
        <f t="shared" si="60"/>
        <v>0.00792602175441191</v>
      </c>
      <c r="I216">
        <f t="shared" si="61"/>
        <v>46.937376005133075</v>
      </c>
      <c r="O216">
        <f t="shared" si="67"/>
        <v>215</v>
      </c>
      <c r="P216" s="1">
        <f t="shared" si="71"/>
        <v>16483.195315905974</v>
      </c>
      <c r="Q216" s="2">
        <f t="shared" si="68"/>
        <v>3.043109147997891</v>
      </c>
      <c r="R216">
        <f t="shared" si="69"/>
        <v>-2.9029145981470803</v>
      </c>
      <c r="S216" s="3">
        <f t="shared" si="62"/>
        <v>22861.195315905974</v>
      </c>
      <c r="T216">
        <f t="shared" si="63"/>
        <v>3.584383084964875</v>
      </c>
      <c r="U216">
        <f t="shared" si="70"/>
        <v>-0.7627763818191164</v>
      </c>
      <c r="V216">
        <f t="shared" si="55"/>
        <v>0.00798674550288438</v>
      </c>
      <c r="W216">
        <f t="shared" si="64"/>
        <v>47.08679307557045</v>
      </c>
    </row>
    <row r="217" spans="1:23" ht="12">
      <c r="A217">
        <f t="shared" si="54"/>
        <v>216</v>
      </c>
      <c r="B217" s="1">
        <f t="shared" si="56"/>
        <v>16395.78515793501</v>
      </c>
      <c r="C217" s="2">
        <f t="shared" si="57"/>
        <v>3.054789184913348</v>
      </c>
      <c r="D217">
        <f t="shared" si="65"/>
        <v>-2.9136078931670824</v>
      </c>
      <c r="E217" s="3">
        <f t="shared" si="66"/>
        <v>22773.78515793501</v>
      </c>
      <c r="F217">
        <f t="shared" si="58"/>
        <v>3.570678137023363</v>
      </c>
      <c r="G217">
        <f t="shared" si="59"/>
        <v>-0.0003588851453270654</v>
      </c>
      <c r="H217">
        <f t="shared" si="60"/>
        <v>0.008048172485325241</v>
      </c>
      <c r="I217">
        <f t="shared" si="61"/>
        <v>47.39150376236951</v>
      </c>
      <c r="O217">
        <f t="shared" si="67"/>
        <v>216</v>
      </c>
      <c r="P217" s="1">
        <f t="shared" si="71"/>
        <v>16307.732701837398</v>
      </c>
      <c r="Q217" s="2">
        <f t="shared" si="68"/>
        <v>3.066646050817894</v>
      </c>
      <c r="R217">
        <f t="shared" si="69"/>
        <v>-2.9243769011429133</v>
      </c>
      <c r="S217" s="3">
        <f t="shared" si="62"/>
        <v>22685.732701837398</v>
      </c>
      <c r="T217">
        <f t="shared" si="63"/>
        <v>3.556872483825243</v>
      </c>
      <c r="U217">
        <f t="shared" si="70"/>
        <v>-0.7746213882803616</v>
      </c>
      <c r="V217">
        <f t="shared" si="55"/>
        <v>0.008110770124439089</v>
      </c>
      <c r="W217">
        <f t="shared" si="64"/>
        <v>47.544400048554614</v>
      </c>
    </row>
    <row r="218" spans="1:23" ht="12">
      <c r="A218">
        <f t="shared" si="54"/>
        <v>217</v>
      </c>
      <c r="B218" s="1">
        <f t="shared" si="56"/>
        <v>16219.676697821807</v>
      </c>
      <c r="C218" s="2">
        <f t="shared" si="57"/>
        <v>3.078595801253576</v>
      </c>
      <c r="D218">
        <f t="shared" si="65"/>
        <v>-2.935141001886706</v>
      </c>
      <c r="E218" s="3">
        <f t="shared" si="66"/>
        <v>22597.676697821807</v>
      </c>
      <c r="F218">
        <f t="shared" si="58"/>
        <v>3.543066274352745</v>
      </c>
      <c r="G218">
        <f t="shared" si="59"/>
        <v>-0.0003612573813875245</v>
      </c>
      <c r="H218">
        <f t="shared" si="60"/>
        <v>0.008174103495029617</v>
      </c>
      <c r="I218">
        <f t="shared" si="61"/>
        <v>47.85263024345421</v>
      </c>
      <c r="O218">
        <f t="shared" si="67"/>
        <v>217</v>
      </c>
      <c r="P218" s="1">
        <f t="shared" si="71"/>
        <v>16130.97380607883</v>
      </c>
      <c r="Q218" s="2">
        <f t="shared" si="68"/>
        <v>3.0907278669990723</v>
      </c>
      <c r="R218">
        <f t="shared" si="69"/>
        <v>-2.9459815959761393</v>
      </c>
      <c r="S218" s="3">
        <f t="shared" si="62"/>
        <v>22508.97380607883</v>
      </c>
      <c r="T218">
        <f t="shared" si="63"/>
        <v>3.5291586400249026</v>
      </c>
      <c r="U218">
        <f t="shared" si="70"/>
        <v>-0.7868350796895843</v>
      </c>
      <c r="V218">
        <f t="shared" si="55"/>
        <v>0.008238655107851383</v>
      </c>
      <c r="W218">
        <f t="shared" si="64"/>
        <v>48.00911311145045</v>
      </c>
    </row>
    <row r="219" spans="1:23" ht="12">
      <c r="A219">
        <f t="shared" si="54"/>
        <v>218</v>
      </c>
      <c r="B219" s="1">
        <f t="shared" si="56"/>
        <v>16042.26771113561</v>
      </c>
      <c r="C219" s="2">
        <f t="shared" si="57"/>
        <v>3.1029563739529604</v>
      </c>
      <c r="D219">
        <f t="shared" si="65"/>
        <v>-2.9568164447699576</v>
      </c>
      <c r="E219" s="3">
        <f t="shared" si="66"/>
        <v>22420.26771113561</v>
      </c>
      <c r="F219">
        <f t="shared" si="58"/>
        <v>3.5152505034706194</v>
      </c>
      <c r="G219">
        <f t="shared" si="59"/>
        <v>-0.0003636256830271669</v>
      </c>
      <c r="H219">
        <f t="shared" si="60"/>
        <v>0.008303976778328465</v>
      </c>
      <c r="I219">
        <f t="shared" si="61"/>
        <v>48.320972042484726</v>
      </c>
      <c r="O219">
        <f t="shared" si="67"/>
        <v>218</v>
      </c>
      <c r="P219" s="1">
        <f t="shared" si="71"/>
        <v>15952.910093205723</v>
      </c>
      <c r="Q219" s="2">
        <f t="shared" si="68"/>
        <v>3.1153729207465983</v>
      </c>
      <c r="R219">
        <f t="shared" si="69"/>
        <v>-2.9677285478851405</v>
      </c>
      <c r="S219" s="3">
        <f t="shared" si="62"/>
        <v>22330.910093205723</v>
      </c>
      <c r="T219">
        <f t="shared" si="63"/>
        <v>3.5012402153035</v>
      </c>
      <c r="U219">
        <f t="shared" si="70"/>
        <v>-0.7994333456390745</v>
      </c>
      <c r="V219">
        <f t="shared" si="55"/>
        <v>0.008370566827084572</v>
      </c>
      <c r="W219">
        <f t="shared" si="64"/>
        <v>48.48115344677888</v>
      </c>
    </row>
    <row r="220" spans="1:23" ht="12">
      <c r="A220">
        <f t="shared" si="54"/>
        <v>219</v>
      </c>
      <c r="B220" s="1">
        <f t="shared" si="56"/>
        <v>15863.549671990513</v>
      </c>
      <c r="C220" s="2">
        <f t="shared" si="57"/>
        <v>3.1278896311622826</v>
      </c>
      <c r="D220">
        <f t="shared" si="65"/>
        <v>-2.9786339857515878</v>
      </c>
      <c r="E220" s="3">
        <f t="shared" si="66"/>
        <v>22241.549671990513</v>
      </c>
      <c r="F220">
        <f t="shared" si="58"/>
        <v>3.4872294876121845</v>
      </c>
      <c r="G220">
        <f t="shared" si="59"/>
        <v>-0.00036598642899427625</v>
      </c>
      <c r="H220">
        <f t="shared" si="60"/>
        <v>0.008437963210184045</v>
      </c>
      <c r="I220">
        <f t="shared" si="61"/>
        <v>48.79675503518048</v>
      </c>
      <c r="O220">
        <f t="shared" si="67"/>
        <v>219</v>
      </c>
      <c r="P220" s="1">
        <f t="shared" si="71"/>
        <v>15773.533048250323</v>
      </c>
      <c r="Q220" s="2">
        <f t="shared" si="68"/>
        <v>3.14060035702563</v>
      </c>
      <c r="R220">
        <f t="shared" si="69"/>
        <v>-2.9896174159233295</v>
      </c>
      <c r="S220" s="3">
        <f t="shared" si="62"/>
        <v>22151.533048250323</v>
      </c>
      <c r="T220">
        <f t="shared" si="63"/>
        <v>3.4731158746080784</v>
      </c>
      <c r="U220">
        <f t="shared" si="70"/>
        <v>-0.8124329513804859</v>
      </c>
      <c r="V220">
        <f t="shared" si="55"/>
        <v>0.008506680824802857</v>
      </c>
      <c r="W220">
        <f t="shared" si="64"/>
        <v>48.96075176959015</v>
      </c>
    </row>
    <row r="221" spans="1:23" ht="12">
      <c r="A221">
        <f t="shared" si="54"/>
        <v>220</v>
      </c>
      <c r="B221" s="1">
        <f t="shared" si="56"/>
        <v>15683.51408170104</v>
      </c>
      <c r="C221" s="2">
        <f t="shared" si="57"/>
        <v>3.1534151437821856</v>
      </c>
      <c r="D221">
        <f t="shared" si="65"/>
        <v>-3.000593171491244</v>
      </c>
      <c r="E221" s="3">
        <f t="shared" si="66"/>
        <v>22061.51408170104</v>
      </c>
      <c r="F221">
        <f t="shared" si="58"/>
        <v>3.4590018942773657</v>
      </c>
      <c r="G221">
        <f t="shared" si="59"/>
        <v>-0.00036833560299944526</v>
      </c>
      <c r="H221">
        <f t="shared" si="60"/>
        <v>0.008576243132100687</v>
      </c>
      <c r="I221">
        <f t="shared" si="61"/>
        <v>49.28021488767855</v>
      </c>
      <c r="O221">
        <f t="shared" si="67"/>
        <v>220</v>
      </c>
      <c r="P221" s="1">
        <f t="shared" si="71"/>
        <v>15592.834190427428</v>
      </c>
      <c r="Q221" s="2">
        <f t="shared" si="68"/>
        <v>3.166430186356369</v>
      </c>
      <c r="R221">
        <f t="shared" si="69"/>
        <v>-3.0116476303816095</v>
      </c>
      <c r="S221" s="3">
        <f t="shared" si="62"/>
        <v>21970.834190427428</v>
      </c>
      <c r="T221">
        <f t="shared" si="63"/>
        <v>3.444784288245128</v>
      </c>
      <c r="U221">
        <f t="shared" si="70"/>
        <v>-0.8258515959312791</v>
      </c>
      <c r="V221">
        <f t="shared" si="55"/>
        <v>0.00864718242078209</v>
      </c>
      <c r="W221">
        <f t="shared" si="64"/>
        <v>49.448148852791896</v>
      </c>
    </row>
    <row r="222" spans="1:23" ht="12">
      <c r="A222">
        <f t="shared" si="54"/>
        <v>221</v>
      </c>
      <c r="B222" s="1">
        <f t="shared" si="56"/>
        <v>15502.152483240767</v>
      </c>
      <c r="C222" s="2">
        <f t="shared" si="57"/>
        <v>3.179553371636092</v>
      </c>
      <c r="D222">
        <f t="shared" si="65"/>
        <v>-3.022693307671211</v>
      </c>
      <c r="E222" s="3">
        <f t="shared" si="66"/>
        <v>21880.152483240767</v>
      </c>
      <c r="F222">
        <f t="shared" si="58"/>
        <v>3.4305663974977683</v>
      </c>
      <c r="G222">
        <f t="shared" si="59"/>
        <v>-0.0003706687535161532</v>
      </c>
      <c r="H222">
        <f t="shared" si="60"/>
        <v>0.008719006983351209</v>
      </c>
      <c r="I222">
        <f t="shared" si="61"/>
        <v>49.77159759892676</v>
      </c>
      <c r="O222">
        <f t="shared" si="67"/>
        <v>221</v>
      </c>
      <c r="P222" s="1">
        <f t="shared" si="71"/>
        <v>15410.805088352321</v>
      </c>
      <c r="Q222" s="2">
        <f t="shared" si="68"/>
        <v>3.1928833324223773</v>
      </c>
      <c r="R222">
        <f t="shared" si="69"/>
        <v>-3.0338183679184416</v>
      </c>
      <c r="S222" s="3">
        <f t="shared" si="62"/>
        <v>21788.80508835232</v>
      </c>
      <c r="T222">
        <f t="shared" si="63"/>
        <v>3.4162441342665915</v>
      </c>
      <c r="U222">
        <f t="shared" si="70"/>
        <v>-0.8397079746441133</v>
      </c>
      <c r="V222">
        <f t="shared" si="55"/>
        <v>0.008792267367050438</v>
      </c>
      <c r="W222">
        <f t="shared" si="64"/>
        <v>49.943596087336545</v>
      </c>
    </row>
    <row r="223" spans="1:23" ht="12">
      <c r="A223">
        <f t="shared" si="54"/>
        <v>222</v>
      </c>
      <c r="B223" s="1">
        <f t="shared" si="56"/>
        <v>15319.456477267835</v>
      </c>
      <c r="C223" s="2">
        <f t="shared" si="57"/>
        <v>3.2063257125500733</v>
      </c>
      <c r="D223">
        <f t="shared" si="65"/>
        <v>-3.04493343288218</v>
      </c>
      <c r="E223" s="3">
        <f t="shared" si="66"/>
        <v>21697.456477267835</v>
      </c>
      <c r="F223">
        <f t="shared" si="58"/>
        <v>3.4019216803492998</v>
      </c>
      <c r="G223">
        <f t="shared" si="59"/>
        <v>-0.0003729809492875863</v>
      </c>
      <c r="H223">
        <f t="shared" si="60"/>
        <v>0.008866455980891499</v>
      </c>
      <c r="I223">
        <f t="shared" si="61"/>
        <v>50.27116007924346</v>
      </c>
      <c r="O223">
        <f t="shared" si="67"/>
        <v>222</v>
      </c>
      <c r="P223" s="1">
        <f t="shared" si="71"/>
        <v>15227.437376903108</v>
      </c>
      <c r="Q223" s="2">
        <f t="shared" si="68"/>
        <v>3.2199816826838035</v>
      </c>
      <c r="R223">
        <f t="shared" si="69"/>
        <v>-3.056128524153532</v>
      </c>
      <c r="S223" s="3">
        <f t="shared" si="62"/>
        <v>21605.437376903108</v>
      </c>
      <c r="T223">
        <f t="shared" si="63"/>
        <v>3.3874941011136888</v>
      </c>
      <c r="U223">
        <f t="shared" si="70"/>
        <v>-0.8540218466231992</v>
      </c>
      <c r="V223">
        <f t="shared" si="55"/>
        <v>0.008942142553779722</v>
      </c>
      <c r="W223">
        <f t="shared" si="64"/>
        <v>50.44735607994559</v>
      </c>
    </row>
    <row r="224" spans="1:23" ht="12">
      <c r="A224">
        <f t="shared" si="54"/>
        <v>223</v>
      </c>
      <c r="B224" s="1">
        <f t="shared" si="56"/>
        <v>15135.41773987747</v>
      </c>
      <c r="C224" s="2">
        <f t="shared" si="57"/>
        <v>3.233754554537657</v>
      </c>
      <c r="D224">
        <f t="shared" si="65"/>
        <v>-3.0673122898394354</v>
      </c>
      <c r="E224" s="3">
        <f t="shared" si="66"/>
        <v>21513.41773987747</v>
      </c>
      <c r="F224">
        <f t="shared" si="58"/>
        <v>3.3730664377355706</v>
      </c>
      <c r="G224">
        <f t="shared" si="59"/>
        <v>-0.00037526673004724533</v>
      </c>
      <c r="H224">
        <f t="shared" si="60"/>
        <v>0.009018802852166646</v>
      </c>
      <c r="I224">
        <f t="shared" si="61"/>
        <v>50.77917076783342</v>
      </c>
      <c r="O224">
        <f t="shared" si="67"/>
        <v>223</v>
      </c>
      <c r="P224" s="1">
        <f t="shared" si="71"/>
        <v>15042.722775895909</v>
      </c>
      <c r="Q224" s="2">
        <f t="shared" si="68"/>
        <v>3.2477481422001326</v>
      </c>
      <c r="R224">
        <f t="shared" si="69"/>
        <v>-3.0785766834533</v>
      </c>
      <c r="S224" s="3">
        <f t="shared" si="62"/>
        <v>21420.72277589591</v>
      </c>
      <c r="T224">
        <f t="shared" si="63"/>
        <v>3.3585328905449843</v>
      </c>
      <c r="U224">
        <f t="shared" si="70"/>
        <v>-0.8688141074074758</v>
      </c>
      <c r="V224">
        <f t="shared" si="55"/>
        <v>0.009097026770323714</v>
      </c>
      <c r="W224">
        <f t="shared" si="64"/>
        <v>50.959703291278444</v>
      </c>
    </row>
    <row r="225" spans="1:23" ht="12">
      <c r="A225">
        <f t="shared" si="54"/>
        <v>224</v>
      </c>
      <c r="B225" s="1">
        <f t="shared" si="56"/>
        <v>14950.028042258935</v>
      </c>
      <c r="C225" s="2">
        <f t="shared" si="57"/>
        <v>3.261863331300818</v>
      </c>
      <c r="D225">
        <f t="shared" si="65"/>
        <v>-3.0898282936422703</v>
      </c>
      <c r="E225" s="3">
        <f t="shared" si="66"/>
        <v>21328.028042258935</v>
      </c>
      <c r="F225">
        <f t="shared" si="58"/>
        <v>3.3439993794698863</v>
      </c>
      <c r="G225">
        <f t="shared" si="59"/>
        <v>-0.00037752005190022316</v>
      </c>
      <c r="H225">
        <f t="shared" si="60"/>
        <v>0.009176272625404916</v>
      </c>
      <c r="I225">
        <f t="shared" si="61"/>
        <v>51.29591029229059</v>
      </c>
      <c r="O225">
        <f t="shared" si="67"/>
        <v>224</v>
      </c>
      <c r="P225" s="1">
        <f t="shared" si="71"/>
        <v>14856.65311075961</v>
      </c>
      <c r="Q225" s="2">
        <f t="shared" si="68"/>
        <v>3.276206690880639</v>
      </c>
      <c r="R225">
        <f t="shared" si="69"/>
        <v>-3.1011610856049794</v>
      </c>
      <c r="S225" s="3">
        <f t="shared" si="62"/>
        <v>21234.65311075961</v>
      </c>
      <c r="T225">
        <f t="shared" si="63"/>
        <v>3.329359220877957</v>
      </c>
      <c r="U225">
        <f t="shared" si="70"/>
        <v>-0.8841068673798053</v>
      </c>
      <c r="V225">
        <f t="shared" si="55"/>
        <v>0.009257151526211416</v>
      </c>
      <c r="W225">
        <f t="shared" si="64"/>
        <v>51.480924717705555</v>
      </c>
    </row>
    <row r="226" spans="1:23" ht="12">
      <c r="A226">
        <f t="shared" si="54"/>
        <v>225</v>
      </c>
      <c r="B226" s="1">
        <f t="shared" si="56"/>
        <v>14763.279272453557</v>
      </c>
      <c r="C226" s="2">
        <f t="shared" si="57"/>
        <v>3.2906765812722805</v>
      </c>
      <c r="D226">
        <f t="shared" si="65"/>
        <v>-3.1124794967562837</v>
      </c>
      <c r="E226" s="3">
        <f t="shared" si="66"/>
        <v>21141.279272453557</v>
      </c>
      <c r="F226">
        <f t="shared" si="58"/>
        <v>3.314719233686666</v>
      </c>
      <c r="G226">
        <f t="shared" si="59"/>
        <v>-0.00037973422674340363</v>
      </c>
      <c r="H226">
        <f t="shared" si="60"/>
        <v>0.009339103482427192</v>
      </c>
      <c r="I226">
        <f t="shared" si="61"/>
        <v>51.821672173381266</v>
      </c>
      <c r="O226">
        <f t="shared" si="67"/>
        <v>225</v>
      </c>
      <c r="P226" s="1">
        <f t="shared" si="71"/>
        <v>14669.220335417147</v>
      </c>
      <c r="Q226" s="2">
        <f t="shared" si="68"/>
        <v>3.3053824443949393</v>
      </c>
      <c r="R226">
        <f t="shared" si="69"/>
        <v>-3.1238795890410476</v>
      </c>
      <c r="S226" s="3">
        <f t="shared" si="62"/>
        <v>21047.220335417147</v>
      </c>
      <c r="T226">
        <f t="shared" si="63"/>
        <v>3.299971830576536</v>
      </c>
      <c r="U226">
        <f t="shared" si="70"/>
        <v>-0.8999235364045269</v>
      </c>
      <c r="V226">
        <f t="shared" si="55"/>
        <v>0.009422761937355167</v>
      </c>
      <c r="W226">
        <f t="shared" si="64"/>
        <v>52.01132062012106</v>
      </c>
    </row>
    <row r="227" spans="1:23" ht="12">
      <c r="A227">
        <f t="shared" si="54"/>
        <v>226</v>
      </c>
      <c r="B227" s="1">
        <f t="shared" si="56"/>
        <v>14575.163459431904</v>
      </c>
      <c r="C227" s="2">
        <f t="shared" si="57"/>
        <v>3.320220010438758</v>
      </c>
      <c r="D227">
        <f t="shared" si="65"/>
        <v>-3.1352635503608877</v>
      </c>
      <c r="E227" s="3">
        <f t="shared" si="66"/>
        <v>20953.163459431904</v>
      </c>
      <c r="F227">
        <f t="shared" si="58"/>
        <v>3.285224750616479</v>
      </c>
      <c r="G227">
        <f t="shared" si="59"/>
        <v>-0.0003819018550251539</v>
      </c>
      <c r="H227">
        <f t="shared" si="60"/>
        <v>0.009507547679472294</v>
      </c>
      <c r="I227">
        <f t="shared" si="61"/>
        <v>52.356763578689716</v>
      </c>
      <c r="O227">
        <f t="shared" si="67"/>
        <v>226</v>
      </c>
      <c r="P227" s="1">
        <f t="shared" si="71"/>
        <v>14480.416557602977</v>
      </c>
      <c r="Q227" s="2">
        <f t="shared" si="68"/>
        <v>3.3353017189908303</v>
      </c>
      <c r="R227">
        <f t="shared" si="69"/>
        <v>-3.146729630236144</v>
      </c>
      <c r="S227" s="3">
        <f t="shared" si="62"/>
        <v>20858.416557602977</v>
      </c>
      <c r="T227">
        <f t="shared" si="63"/>
        <v>3.2703694822205986</v>
      </c>
      <c r="U227">
        <f t="shared" si="70"/>
        <v>-0.9162889152430229</v>
      </c>
      <c r="V227">
        <f t="shared" si="55"/>
        <v>0.009594117683228738</v>
      </c>
      <c r="W227">
        <f t="shared" si="64"/>
        <v>52.551205303531376</v>
      </c>
    </row>
    <row r="228" spans="1:23" ht="12">
      <c r="A228">
        <f t="shared" si="54"/>
        <v>227</v>
      </c>
      <c r="B228" s="1">
        <f t="shared" si="56"/>
        <v>14385.672799732161</v>
      </c>
      <c r="C228" s="2">
        <f t="shared" si="57"/>
        <v>3.3505205591997864</v>
      </c>
      <c r="D228">
        <f t="shared" si="65"/>
        <v>-3.158177661662397</v>
      </c>
      <c r="E228" s="3">
        <f t="shared" si="66"/>
        <v>20763.67279973216</v>
      </c>
      <c r="F228">
        <f t="shared" si="58"/>
        <v>3.255514706762647</v>
      </c>
      <c r="G228">
        <f t="shared" si="59"/>
        <v>-0.00038401475105706974</v>
      </c>
      <c r="H228">
        <f t="shared" si="60"/>
        <v>0.00968187254205722</v>
      </c>
      <c r="I228">
        <f t="shared" si="61"/>
        <v>52.901506129023225</v>
      </c>
      <c r="O228">
        <f t="shared" si="67"/>
        <v>227</v>
      </c>
      <c r="P228" s="1">
        <f t="shared" si="71"/>
        <v>14290.23406687173</v>
      </c>
      <c r="Q228" s="2">
        <f t="shared" si="68"/>
        <v>3.3659921004818454</v>
      </c>
      <c r="R228">
        <f t="shared" si="69"/>
        <v>-3.1697081788541395</v>
      </c>
      <c r="S228" s="3">
        <f t="shared" si="62"/>
        <v>20668.23406687173</v>
      </c>
      <c r="T228">
        <f t="shared" si="63"/>
        <v>3.2405509668974175</v>
      </c>
      <c r="U228">
        <f t="shared" si="70"/>
        <v>-0.9332292943487951</v>
      </c>
      <c r="V228">
        <f t="shared" si="55"/>
        <v>0.009771494041313545</v>
      </c>
      <c r="W228">
        <f t="shared" si="64"/>
        <v>53.100907951486114</v>
      </c>
    </row>
    <row r="229" spans="1:23" ht="12">
      <c r="A229">
        <f t="shared" si="54"/>
        <v>228</v>
      </c>
      <c r="B229" s="1">
        <f t="shared" si="56"/>
        <v>14194.79968692861</v>
      </c>
      <c r="C229" s="2">
        <f t="shared" si="57"/>
        <v>3.3816064735322477</v>
      </c>
      <c r="D229">
        <f t="shared" si="65"/>
        <v>-3.1812185467258214</v>
      </c>
      <c r="E229" s="3">
        <f t="shared" si="66"/>
        <v>20572.79968692861</v>
      </c>
      <c r="F229">
        <f t="shared" si="58"/>
        <v>3.225587909521576</v>
      </c>
      <c r="G229">
        <f t="shared" si="59"/>
        <v>-0.0003860638599905865</v>
      </c>
      <c r="H229">
        <f t="shared" si="60"/>
        <v>0.009862361540459155</v>
      </c>
      <c r="I229">
        <f t="shared" si="61"/>
        <v>53.456236761818424</v>
      </c>
      <c r="O229">
        <f t="shared" si="67"/>
        <v>228</v>
      </c>
      <c r="P229" s="1">
        <f t="shared" si="71"/>
        <v>14098.665365581357</v>
      </c>
      <c r="Q229" s="2">
        <f t="shared" si="68"/>
        <v>3.3974825176826275</v>
      </c>
      <c r="R229">
        <f t="shared" si="69"/>
        <v>-3.1928116881729047</v>
      </c>
      <c r="S229" s="3">
        <f t="shared" si="62"/>
        <v>20476.665365581357</v>
      </c>
      <c r="T229">
        <f t="shared" si="63"/>
        <v>3.210515109059479</v>
      </c>
      <c r="U229">
        <f t="shared" si="70"/>
        <v>-0.9507725607003439</v>
      </c>
      <c r="V229">
        <f t="shared" si="55"/>
        <v>0.009955183005705682</v>
      </c>
      <c r="W229">
        <f t="shared" si="64"/>
        <v>53.66077351977841</v>
      </c>
    </row>
    <row r="230" spans="1:23" ht="12">
      <c r="A230">
        <f t="shared" si="54"/>
        <v>229</v>
      </c>
      <c r="B230" s="1">
        <f t="shared" si="56"/>
        <v>14002.536744229095</v>
      </c>
      <c r="C230" s="2">
        <f t="shared" si="57"/>
        <v>3.413507380746438</v>
      </c>
      <c r="D230">
        <f t="shared" si="65"/>
        <v>-3.2043823783252567</v>
      </c>
      <c r="E230" s="3">
        <f t="shared" si="66"/>
        <v>20380.536744229095</v>
      </c>
      <c r="F230">
        <f t="shared" si="58"/>
        <v>3.1954432022936805</v>
      </c>
      <c r="G230">
        <f t="shared" si="59"/>
        <v>-0.0003880391654581219</v>
      </c>
      <c r="H230">
        <f t="shared" si="60"/>
        <v>0.010049315453027993</v>
      </c>
      <c r="I230">
        <f t="shared" si="61"/>
        <v>54.021308656168266</v>
      </c>
      <c r="O230">
        <f t="shared" si="67"/>
        <v>229</v>
      </c>
      <c r="P230" s="1">
        <f t="shared" si="71"/>
        <v>13905.703203165885</v>
      </c>
      <c r="Q230" s="2">
        <f t="shared" si="68"/>
        <v>3.429803320586038</v>
      </c>
      <c r="R230">
        <f t="shared" si="69"/>
        <v>-3.2160360402578485</v>
      </c>
      <c r="S230" s="3">
        <f t="shared" si="62"/>
        <v>20283.703203165885</v>
      </c>
      <c r="T230">
        <f t="shared" si="63"/>
        <v>3.180260771898069</v>
      </c>
      <c r="U230">
        <f t="shared" si="70"/>
        <v>-0.9689483133922724</v>
      </c>
      <c r="V230">
        <f t="shared" si="55"/>
        <v>0.010145494497427018</v>
      </c>
      <c r="W230">
        <f t="shared" si="64"/>
        <v>54.23116369423672</v>
      </c>
    </row>
    <row r="231" spans="1:23" ht="12">
      <c r="A231">
        <f t="shared" si="54"/>
        <v>230</v>
      </c>
      <c r="B231" s="1">
        <f t="shared" si="56"/>
        <v>13808.876860533932</v>
      </c>
      <c r="C231" s="2">
        <f t="shared" si="57"/>
        <v>3.4462543701353874</v>
      </c>
      <c r="D231">
        <f t="shared" si="65"/>
        <v>-3.227664728252744</v>
      </c>
      <c r="E231" s="3">
        <f t="shared" si="66"/>
        <v>20186.876860533932</v>
      </c>
      <c r="F231">
        <f t="shared" si="58"/>
        <v>3.165079470137023</v>
      </c>
      <c r="G231">
        <f t="shared" si="59"/>
        <v>-0.0003899295867500289</v>
      </c>
      <c r="H231">
        <f t="shared" si="60"/>
        <v>0.01024305362521809</v>
      </c>
      <c r="I231">
        <f t="shared" si="61"/>
        <v>54.597092224501864</v>
      </c>
      <c r="O231">
        <f t="shared" si="67"/>
        <v>230</v>
      </c>
      <c r="P231" s="1">
        <f t="shared" si="71"/>
        <v>13711.34061404839</v>
      </c>
      <c r="Q231" s="2">
        <f t="shared" si="68"/>
        <v>3.462986363591776</v>
      </c>
      <c r="R231">
        <f t="shared" si="69"/>
        <v>-3.2393764852915945</v>
      </c>
      <c r="S231" s="3">
        <f t="shared" si="62"/>
        <v>20089.34061404839</v>
      </c>
      <c r="T231">
        <f t="shared" si="63"/>
        <v>3.149786863287612</v>
      </c>
      <c r="U231">
        <f t="shared" si="70"/>
        <v>-0.9877879887729525</v>
      </c>
      <c r="V231">
        <f t="shared" si="55"/>
        <v>0.010342757674694782</v>
      </c>
      <c r="W231">
        <f t="shared" si="64"/>
        <v>54.812457917862396</v>
      </c>
    </row>
    <row r="232" spans="1:23" ht="12">
      <c r="A232">
        <f t="shared" si="54"/>
        <v>231</v>
      </c>
      <c r="B232" s="1">
        <f t="shared" si="56"/>
        <v>13613.813230326468</v>
      </c>
      <c r="C232" s="2">
        <f t="shared" si="57"/>
        <v>3.4798800788348463</v>
      </c>
      <c r="D232">
        <f t="shared" si="65"/>
        <v>-3.251060503457746</v>
      </c>
      <c r="E232" s="3">
        <f t="shared" si="66"/>
        <v>19991.81323032647</v>
      </c>
      <c r="F232">
        <f t="shared" si="58"/>
        <v>3.13449564602171</v>
      </c>
      <c r="G232">
        <f t="shared" si="59"/>
        <v>-0.0003917228642528563</v>
      </c>
      <c r="H232">
        <f t="shared" si="60"/>
        <v>0.010443915332970583</v>
      </c>
      <c r="I232">
        <f t="shared" si="61"/>
        <v>55.183976176401636</v>
      </c>
      <c r="O232">
        <f t="shared" si="67"/>
        <v>231</v>
      </c>
      <c r="P232" s="1">
        <f t="shared" si="71"/>
        <v>13515.570959584675</v>
      </c>
      <c r="Q232" s="2">
        <f t="shared" si="68"/>
        <v>3.4970650941118127</v>
      </c>
      <c r="R232">
        <f t="shared" si="69"/>
        <v>-3.262827574395254</v>
      </c>
      <c r="S232" s="3">
        <f t="shared" si="62"/>
        <v>19893.570959584675</v>
      </c>
      <c r="T232">
        <f t="shared" si="63"/>
        <v>3.1190923423619745</v>
      </c>
      <c r="U232">
        <f t="shared" si="70"/>
        <v>-1.007324995991213</v>
      </c>
      <c r="V232">
        <f t="shared" si="55"/>
        <v>0.01054732235218012</v>
      </c>
      <c r="W232">
        <f t="shared" si="64"/>
        <v>55.405054493040176</v>
      </c>
    </row>
    <row r="233" spans="1:23" ht="12">
      <c r="A233">
        <f t="shared" si="54"/>
        <v>232</v>
      </c>
      <c r="B233" s="1">
        <f t="shared" si="56"/>
        <v>13417.339397807693</v>
      </c>
      <c r="C233" s="2">
        <f t="shared" si="57"/>
        <v>3.5144187832265548</v>
      </c>
      <c r="D233">
        <f t="shared" si="65"/>
        <v>-3.2745638753129174</v>
      </c>
      <c r="E233" s="3">
        <f t="shared" si="66"/>
        <v>19795.339397807693</v>
      </c>
      <c r="F233">
        <f t="shared" si="58"/>
        <v>3.103690717749717</v>
      </c>
      <c r="G233">
        <f t="shared" si="59"/>
        <v>-0.0003934054317088209</v>
      </c>
      <c r="H233">
        <f t="shared" si="60"/>
        <v>0.010652261259887583</v>
      </c>
      <c r="I233">
        <f t="shared" si="61"/>
        <v>55.78236866053645</v>
      </c>
      <c r="O233">
        <f t="shared" si="67"/>
        <v>232</v>
      </c>
      <c r="P233" s="1">
        <f t="shared" si="71"/>
        <v>13318.387974472942</v>
      </c>
      <c r="Q233" s="2">
        <f t="shared" si="68"/>
        <v>3.532074646892795</v>
      </c>
      <c r="R233">
        <f t="shared" si="69"/>
        <v>-3.2863830851955416</v>
      </c>
      <c r="S233" s="3">
        <f t="shared" si="62"/>
        <v>19696.387974472942</v>
      </c>
      <c r="T233">
        <f t="shared" si="63"/>
        <v>3.088176226790991</v>
      </c>
      <c r="U233">
        <f t="shared" si="70"/>
        <v>-1.0275948638952705</v>
      </c>
      <c r="V233">
        <f t="shared" si="55"/>
        <v>0.010759560539131725</v>
      </c>
      <c r="W233">
        <f t="shared" si="64"/>
        <v>56.00937176506622</v>
      </c>
    </row>
    <row r="234" spans="1:23" ht="12">
      <c r="A234">
        <f t="shared" si="54"/>
        <v>233</v>
      </c>
      <c r="B234" s="1">
        <f t="shared" si="56"/>
        <v>13219.449305734764</v>
      </c>
      <c r="C234" s="2">
        <f t="shared" si="57"/>
        <v>3.5499064962317375</v>
      </c>
      <c r="D234">
        <f t="shared" si="65"/>
        <v>-3.2981682012154465</v>
      </c>
      <c r="E234" s="3">
        <f t="shared" si="66"/>
        <v>19597.449305734764</v>
      </c>
      <c r="F234">
        <f t="shared" si="58"/>
        <v>3.072663735612224</v>
      </c>
      <c r="G234">
        <f t="shared" si="59"/>
        <v>-0.0003949622736682477</v>
      </c>
      <c r="H234">
        <f t="shared" si="60"/>
        <v>0.010868475098520914</v>
      </c>
      <c r="I234">
        <f t="shared" si="61"/>
        <v>56.39269849123072</v>
      </c>
      <c r="O234">
        <f t="shared" si="67"/>
        <v>233</v>
      </c>
      <c r="P234" s="1">
        <f t="shared" si="71"/>
        <v>13119.785818114931</v>
      </c>
      <c r="Q234" s="2">
        <f t="shared" si="68"/>
        <v>3.5680519444092464</v>
      </c>
      <c r="R234">
        <f t="shared" si="69"/>
        <v>-3.310035939300178</v>
      </c>
      <c r="S234" s="3">
        <f t="shared" si="62"/>
        <v>19497.78581811493</v>
      </c>
      <c r="T234">
        <f t="shared" si="63"/>
        <v>3.0570376008333224</v>
      </c>
      <c r="U234">
        <f t="shared" si="70"/>
        <v>-1.0486354003149192</v>
      </c>
      <c r="V234">
        <f t="shared" si="55"/>
        <v>0.010979868107159903</v>
      </c>
      <c r="W234">
        <f t="shared" si="64"/>
        <v>56.6258493938042</v>
      </c>
    </row>
    <row r="235" spans="1:23" ht="12">
      <c r="A235">
        <f t="shared" si="54"/>
        <v>234</v>
      </c>
      <c r="B235" s="1">
        <f t="shared" si="56"/>
        <v>13020.13734947663</v>
      </c>
      <c r="C235" s="2">
        <f t="shared" si="57"/>
        <v>3.5863810708545683</v>
      </c>
      <c r="D235">
        <f t="shared" si="65"/>
        <v>-3.3218659376355415</v>
      </c>
      <c r="E235" s="3">
        <f t="shared" si="66"/>
        <v>19398.13734947663</v>
      </c>
      <c r="F235">
        <f t="shared" si="58"/>
        <v>3.0414138208649466</v>
      </c>
      <c r="G235">
        <f t="shared" si="59"/>
        <v>-0.0003963767662928364</v>
      </c>
      <c r="H235">
        <f t="shared" si="60"/>
        <v>0.011092965287055244</v>
      </c>
      <c r="I235">
        <f t="shared" si="61"/>
        <v>57.01541646678055</v>
      </c>
      <c r="O235">
        <f t="shared" si="67"/>
        <v>234</v>
      </c>
      <c r="P235" s="1">
        <f t="shared" si="71"/>
        <v>12919.75913147052</v>
      </c>
      <c r="Q235" s="2">
        <f t="shared" si="68"/>
        <v>3.605035803693272</v>
      </c>
      <c r="R235">
        <f t="shared" si="69"/>
        <v>-3.33377811074021</v>
      </c>
      <c r="S235" s="3">
        <f t="shared" si="62"/>
        <v>19297.75913147052</v>
      </c>
      <c r="T235">
        <f t="shared" si="63"/>
        <v>3.0256756242506304</v>
      </c>
      <c r="U235">
        <f t="shared" si="70"/>
        <v>-1.0704868648532002</v>
      </c>
      <c r="V235">
        <f t="shared" si="55"/>
        <v>0.011208666599473395</v>
      </c>
      <c r="W235">
        <f t="shared" si="64"/>
        <v>57.254949720898416</v>
      </c>
    </row>
    <row r="236" spans="1:23" ht="12">
      <c r="A236">
        <f t="shared" si="54"/>
        <v>235</v>
      </c>
      <c r="B236" s="1">
        <f t="shared" si="56"/>
        <v>12819.398436859843</v>
      </c>
      <c r="C236" s="2">
        <f t="shared" si="57"/>
        <v>3.6238823103459823</v>
      </c>
      <c r="D236">
        <f t="shared" si="65"/>
        <v>-3.3456485436131116</v>
      </c>
      <c r="E236" s="3">
        <f t="shared" si="66"/>
        <v>19197.398436859843</v>
      </c>
      <c r="F236">
        <f t="shared" si="58"/>
        <v>3.0099401751112955</v>
      </c>
      <c r="G236">
        <f t="shared" si="59"/>
        <v>-0.0003976304994244902</v>
      </c>
      <c r="H236">
        <f t="shared" si="60"/>
        <v>0.011326166893701502</v>
      </c>
      <c r="I236">
        <f t="shared" si="61"/>
        <v>57.65099678727461</v>
      </c>
      <c r="O236">
        <f t="shared" si="67"/>
        <v>235</v>
      </c>
      <c r="P236" s="1">
        <f t="shared" si="71"/>
        <v>12718.303100011297</v>
      </c>
      <c r="Q236" s="2">
        <f t="shared" si="68"/>
        <v>3.643067049975702</v>
      </c>
      <c r="R236">
        <f t="shared" si="69"/>
        <v>-3.357600524320384</v>
      </c>
      <c r="S236" s="3">
        <f t="shared" si="62"/>
        <v>19096.303100011297</v>
      </c>
      <c r="T236">
        <f t="shared" si="63"/>
        <v>2.994089542178002</v>
      </c>
      <c r="U236">
        <f t="shared" si="70"/>
        <v>-1.0931921564166769</v>
      </c>
      <c r="V236">
        <f t="shared" si="55"/>
        <v>0.011446405194438541</v>
      </c>
      <c r="W236">
        <f t="shared" si="64"/>
        <v>57.89715924064853</v>
      </c>
    </row>
    <row r="237" spans="1:23" ht="12">
      <c r="A237">
        <f t="shared" si="54"/>
        <v>236</v>
      </c>
      <c r="B237" s="1">
        <f t="shared" si="56"/>
        <v>12617.228054445128</v>
      </c>
      <c r="C237" s="2">
        <f t="shared" si="57"/>
        <v>3.6624520853657203</v>
      </c>
      <c r="D237">
        <f t="shared" si="65"/>
        <v>-3.369506373578581</v>
      </c>
      <c r="E237" s="3">
        <f t="shared" si="66"/>
        <v>18995.228054445128</v>
      </c>
      <c r="F237">
        <f t="shared" si="58"/>
        <v>2.9782420906938114</v>
      </c>
      <c r="G237">
        <f t="shared" si="59"/>
        <v>-0.0003987030775579604</v>
      </c>
      <c r="H237">
        <f t="shared" si="60"/>
        <v>0.011568543662234134</v>
      </c>
      <c r="I237">
        <f t="shared" si="61"/>
        <v>58.29993858038275</v>
      </c>
      <c r="O237">
        <f t="shared" si="67"/>
        <v>236</v>
      </c>
      <c r="P237" s="1">
        <f t="shared" si="71"/>
        <v>12515.413523450155</v>
      </c>
      <c r="Q237" s="2">
        <f t="shared" si="68"/>
        <v>3.6821886375192134</v>
      </c>
      <c r="R237">
        <f t="shared" si="69"/>
        <v>-3.381492942685695</v>
      </c>
      <c r="S237" s="3">
        <f t="shared" si="62"/>
        <v>18893.413523450155</v>
      </c>
      <c r="T237">
        <f t="shared" si="63"/>
        <v>2.962278696056782</v>
      </c>
      <c r="U237">
        <f t="shared" si="70"/>
        <v>-1.116797016824192</v>
      </c>
      <c r="V237">
        <f t="shared" si="55"/>
        <v>0.01169356283749027</v>
      </c>
      <c r="W237">
        <f t="shared" si="64"/>
        <v>58.55299018338804</v>
      </c>
    </row>
    <row r="238" spans="1:23" ht="12">
      <c r="A238">
        <f t="shared" si="54"/>
        <v>237</v>
      </c>
      <c r="B238" s="1">
        <f t="shared" si="56"/>
        <v>12413.622340951206</v>
      </c>
      <c r="C238" s="2">
        <f t="shared" si="57"/>
        <v>3.702134458523739</v>
      </c>
      <c r="D238">
        <f t="shared" si="65"/>
        <v>-3.3934285582320585</v>
      </c>
      <c r="E238" s="3">
        <f t="shared" si="66"/>
        <v>18791.622340951206</v>
      </c>
      <c r="F238">
        <f t="shared" si="58"/>
        <v>2.9463189622062096</v>
      </c>
      <c r="G238">
        <f t="shared" si="59"/>
        <v>-0.00039957189704128103</v>
      </c>
      <c r="H238">
        <f t="shared" si="60"/>
        <v>0.01182059023330609</v>
      </c>
      <c r="I238">
        <f t="shared" si="61"/>
        <v>58.96276754434538</v>
      </c>
      <c r="O238">
        <f t="shared" si="67"/>
        <v>237</v>
      </c>
      <c r="P238" s="1">
        <f t="shared" si="71"/>
        <v>12311.086893004463</v>
      </c>
      <c r="Q238" s="2">
        <f t="shared" si="68"/>
        <v>3.722445778024635</v>
      </c>
      <c r="R238">
        <f t="shared" si="69"/>
        <v>-3.4054438407615297</v>
      </c>
      <c r="S238" s="3">
        <f t="shared" si="62"/>
        <v>18689.086893004463</v>
      </c>
      <c r="T238">
        <f t="shared" si="63"/>
        <v>2.930242535748583</v>
      </c>
      <c r="U238">
        <f t="shared" si="70"/>
        <v>-1.141350251952667</v>
      </c>
      <c r="V238">
        <f t="shared" si="55"/>
        <v>0.011950650556666807</v>
      </c>
      <c r="W238">
        <f t="shared" si="64"/>
        <v>59.222982221012316</v>
      </c>
    </row>
    <row r="239" spans="1:23" ht="12">
      <c r="A239">
        <f t="shared" si="54"/>
        <v>238</v>
      </c>
      <c r="B239" s="1">
        <f t="shared" si="56"/>
        <v>12208.578168627933</v>
      </c>
      <c r="C239" s="2">
        <f t="shared" si="57"/>
        <v>3.742975816679634</v>
      </c>
      <c r="D239">
        <f t="shared" si="65"/>
        <v>-3.4174028720545353</v>
      </c>
      <c r="E239" s="3">
        <f t="shared" si="66"/>
        <v>18586.578168627933</v>
      </c>
      <c r="F239">
        <f t="shared" si="58"/>
        <v>2.9141702992517926</v>
      </c>
      <c r="G239">
        <f t="shared" si="59"/>
        <v>-0.0004002118964706855</v>
      </c>
      <c r="H239">
        <f t="shared" si="60"/>
        <v>0.01208283455745725</v>
      </c>
      <c r="I239">
        <f t="shared" si="61"/>
        <v>59.640037718234844</v>
      </c>
      <c r="O239">
        <f t="shared" si="67"/>
        <v>238</v>
      </c>
      <c r="P239" s="1">
        <f t="shared" si="71"/>
        <v>12105.32047704122</v>
      </c>
      <c r="Q239" s="2">
        <f t="shared" si="68"/>
        <v>3.763886076985693</v>
      </c>
      <c r="R239">
        <f t="shared" si="69"/>
        <v>-3.429440266054074</v>
      </c>
      <c r="S239" s="3">
        <f t="shared" si="62"/>
        <v>18483.32047704122</v>
      </c>
      <c r="T239">
        <f t="shared" si="63"/>
        <v>2.8979806329635025</v>
      </c>
      <c r="U239">
        <f t="shared" si="70"/>
        <v>-1.1669039720047947</v>
      </c>
      <c r="V239">
        <f t="shared" si="55"/>
        <v>0.012218213978362648</v>
      </c>
      <c r="W239">
        <f t="shared" si="64"/>
        <v>59.907704305176985</v>
      </c>
    </row>
    <row r="240" spans="1:23" ht="12">
      <c r="A240">
        <f t="shared" si="54"/>
        <v>239</v>
      </c>
      <c r="B240" s="1">
        <f t="shared" si="56"/>
        <v>12002.093233477368</v>
      </c>
      <c r="C240" s="2">
        <f t="shared" si="57"/>
        <v>3.785025011368676</v>
      </c>
      <c r="D240">
        <f t="shared" si="65"/>
        <v>-3.4414155858427766</v>
      </c>
      <c r="E240" s="3">
        <f t="shared" si="66"/>
        <v>18380.093233477368</v>
      </c>
      <c r="F240">
        <f t="shared" si="58"/>
        <v>2.881795740589114</v>
      </c>
      <c r="G240">
        <f t="shared" si="59"/>
        <v>-0.0004005952768407872</v>
      </c>
      <c r="H240">
        <f t="shared" si="60"/>
        <v>0.012355840517091586</v>
      </c>
      <c r="I240">
        <f t="shared" si="61"/>
        <v>60.332333390472</v>
      </c>
      <c r="O240">
        <f t="shared" si="67"/>
        <v>239</v>
      </c>
      <c r="P240" s="1">
        <f t="shared" si="71"/>
        <v>11898.112416054977</v>
      </c>
      <c r="Q240" s="2">
        <f t="shared" si="68"/>
        <v>3.8065596783529183</v>
      </c>
      <c r="R240">
        <f t="shared" si="69"/>
        <v>-3.4534676831040394</v>
      </c>
      <c r="S240" s="3">
        <f t="shared" si="62"/>
        <v>18276.112416054977</v>
      </c>
      <c r="T240">
        <f t="shared" si="63"/>
        <v>2.865492696151611</v>
      </c>
      <c r="U240">
        <f t="shared" si="70"/>
        <v>-1.1935138526169542</v>
      </c>
      <c r="V240">
        <f t="shared" si="55"/>
        <v>0.012496836061291606</v>
      </c>
      <c r="W240">
        <f t="shared" si="64"/>
        <v>60.60775664963845</v>
      </c>
    </row>
    <row r="241" spans="1:23" ht="12">
      <c r="A241">
        <f t="shared" si="54"/>
        <v>240</v>
      </c>
      <c r="B241" s="1">
        <f t="shared" si="56"/>
        <v>11794.166155330175</v>
      </c>
      <c r="C241" s="2">
        <f t="shared" si="57"/>
        <v>3.82833350770317</v>
      </c>
      <c r="D241">
        <f t="shared" si="65"/>
        <v>-3.4654513024532236</v>
      </c>
      <c r="E241" s="3">
        <f t="shared" si="66"/>
        <v>18172.166155330175</v>
      </c>
      <c r="F241">
        <f t="shared" si="58"/>
        <v>2.849195069822856</v>
      </c>
      <c r="G241">
        <f t="shared" si="59"/>
        <v>-0.00040069118754983255</v>
      </c>
      <c r="H241">
        <f t="shared" si="60"/>
        <v>0.012640210776127845</v>
      </c>
      <c r="I241">
        <f t="shared" si="61"/>
        <v>61.040271157571176</v>
      </c>
      <c r="O241">
        <f t="shared" si="67"/>
        <v>240</v>
      </c>
      <c r="P241" s="1">
        <f t="shared" si="71"/>
        <v>11689.46182804494</v>
      </c>
      <c r="Q241" s="2">
        <f t="shared" si="68"/>
        <v>3.8505194178416597</v>
      </c>
      <c r="R241">
        <f t="shared" si="69"/>
        <v>-3.47750980016729</v>
      </c>
      <c r="S241" s="3">
        <f t="shared" si="62"/>
        <v>18067.46182804494</v>
      </c>
      <c r="T241">
        <f t="shared" si="63"/>
        <v>2.83277858702492</v>
      </c>
      <c r="U241">
        <f t="shared" si="70"/>
        <v>-1.221239418665229</v>
      </c>
      <c r="V241">
        <f t="shared" si="55"/>
        <v>0.01278714006811322</v>
      </c>
      <c r="W241">
        <f t="shared" si="64"/>
        <v>61.32377286923901</v>
      </c>
    </row>
    <row r="242" spans="1:23" ht="12">
      <c r="A242">
        <f t="shared" si="54"/>
        <v>241</v>
      </c>
      <c r="B242" s="1">
        <f t="shared" si="56"/>
        <v>11584.7965889078</v>
      </c>
      <c r="C242" s="2">
        <f t="shared" si="57"/>
        <v>3.872955542065181</v>
      </c>
      <c r="D242">
        <f t="shared" si="65"/>
        <v>-3.4894927737062136</v>
      </c>
      <c r="E242" s="3">
        <f t="shared" si="66"/>
        <v>17962.7965889078</v>
      </c>
      <c r="F242">
        <f t="shared" si="58"/>
        <v>2.816368232817153</v>
      </c>
      <c r="G242">
        <f t="shared" si="59"/>
        <v>-0.0004004653738368865</v>
      </c>
      <c r="H242">
        <f t="shared" si="60"/>
        <v>0.012936589877514178</v>
      </c>
      <c r="I242">
        <f t="shared" si="61"/>
        <v>61.764502146158044</v>
      </c>
      <c r="O242">
        <f t="shared" si="67"/>
        <v>241</v>
      </c>
      <c r="P242" s="1">
        <f t="shared" si="71"/>
        <v>11479.368925488121</v>
      </c>
      <c r="Q242" s="2">
        <f t="shared" si="68"/>
        <v>3.8958209851790007</v>
      </c>
      <c r="R242">
        <f t="shared" si="69"/>
        <v>-3.501548375946993</v>
      </c>
      <c r="S242" s="3">
        <f t="shared" si="62"/>
        <v>17857.36892548812</v>
      </c>
      <c r="T242">
        <f t="shared" si="63"/>
        <v>2.799838338897479</v>
      </c>
      <c r="U242">
        <f t="shared" si="70"/>
        <v>-1.2501443527715388</v>
      </c>
      <c r="V242">
        <f t="shared" si="55"/>
        <v>0.0130897927956848</v>
      </c>
      <c r="W242">
        <f t="shared" si="64"/>
        <v>62.05642228915361</v>
      </c>
    </row>
    <row r="243" spans="1:23" ht="12">
      <c r="A243">
        <f t="shared" si="54"/>
        <v>242</v>
      </c>
      <c r="B243" s="1">
        <f t="shared" si="56"/>
        <v>11373.985347139616</v>
      </c>
      <c r="C243" s="2">
        <f t="shared" si="57"/>
        <v>3.918948288857713</v>
      </c>
      <c r="D243">
        <f t="shared" si="65"/>
        <v>-3.513520696136427</v>
      </c>
      <c r="E243" s="3">
        <f t="shared" si="66"/>
        <v>17751.985347139616</v>
      </c>
      <c r="F243">
        <f t="shared" si="58"/>
        <v>2.783315357030357</v>
      </c>
      <c r="G243">
        <f t="shared" si="59"/>
        <v>-0.00039987978063517576</v>
      </c>
      <c r="H243">
        <f t="shared" si="60"/>
        <v>0.013245667610318892</v>
      </c>
      <c r="I243">
        <f t="shared" si="61"/>
        <v>62.50571441246212</v>
      </c>
      <c r="O243">
        <f t="shared" si="67"/>
        <v>242</v>
      </c>
      <c r="P243" s="1">
        <f t="shared" si="71"/>
        <v>11267.835145252942</v>
      </c>
      <c r="Q243" s="2">
        <f t="shared" si="68"/>
        <v>3.9425230955257673</v>
      </c>
      <c r="R243">
        <f t="shared" si="69"/>
        <v>-3.525563003919669</v>
      </c>
      <c r="S243" s="3">
        <f t="shared" si="62"/>
        <v>17645.835145252942</v>
      </c>
      <c r="T243">
        <f t="shared" si="63"/>
        <v>2.7666721770543967</v>
      </c>
      <c r="U243">
        <f t="shared" si="70"/>
        <v>-1.280296830658139</v>
      </c>
      <c r="V243">
        <f t="shared" si="55"/>
        <v>0.013405508086432665</v>
      </c>
      <c r="W243">
        <f t="shared" si="64"/>
        <v>62.80641243921661</v>
      </c>
    </row>
    <row r="244" spans="1:23" ht="12">
      <c r="A244">
        <f t="shared" si="54"/>
        <v>243</v>
      </c>
      <c r="B244" s="1">
        <f t="shared" si="56"/>
        <v>11161.734538161145</v>
      </c>
      <c r="C244" s="2">
        <f t="shared" si="57"/>
        <v>3.9663720365116526</v>
      </c>
      <c r="D244">
        <f t="shared" si="65"/>
        <v>-3.5375134829745374</v>
      </c>
      <c r="E244" s="3">
        <f t="shared" si="66"/>
        <v>17539.734538161145</v>
      </c>
      <c r="F244">
        <f t="shared" si="58"/>
        <v>2.7500367729948487</v>
      </c>
      <c r="G244">
        <f t="shared" si="59"/>
        <v>-0.00039889210715530045</v>
      </c>
      <c r="H244">
        <f t="shared" si="60"/>
        <v>0.013568182669636292</v>
      </c>
      <c r="I244">
        <f t="shared" si="61"/>
        <v>63.26463553472943</v>
      </c>
      <c r="O244">
        <f t="shared" si="67"/>
        <v>243</v>
      </c>
      <c r="P244" s="1">
        <f t="shared" si="71"/>
        <v>11054.863292964295</v>
      </c>
      <c r="Q244" s="2">
        <f t="shared" si="68"/>
        <v>3.990687670227834</v>
      </c>
      <c r="R244">
        <f t="shared" si="69"/>
        <v>-3.5495308714774563</v>
      </c>
      <c r="S244" s="3">
        <f t="shared" si="62"/>
        <v>17432.863292964295</v>
      </c>
      <c r="T244">
        <f t="shared" si="63"/>
        <v>2.733280541386688</v>
      </c>
      <c r="U244">
        <f t="shared" si="70"/>
        <v>-1.3117698856436502</v>
      </c>
      <c r="V244">
        <f t="shared" si="55"/>
        <v>0.013735050644853378</v>
      </c>
      <c r="W244">
        <f t="shared" si="64"/>
        <v>63.57449174943524</v>
      </c>
    </row>
    <row r="245" spans="1:23" ht="12">
      <c r="A245">
        <f t="shared" si="54"/>
        <v>244</v>
      </c>
      <c r="B245" s="1">
        <f t="shared" si="56"/>
        <v>10948.047717596914</v>
      </c>
      <c r="C245" s="2">
        <f t="shared" si="57"/>
        <v>4.015290372849618</v>
      </c>
      <c r="D245">
        <f t="shared" si="65"/>
        <v>-3.5614470094038553</v>
      </c>
      <c r="E245" s="3">
        <f t="shared" si="66"/>
        <v>17326.047717596914</v>
      </c>
      <c r="F245">
        <f t="shared" si="58"/>
        <v>2.7165330381933073</v>
      </c>
      <c r="G245">
        <f t="shared" si="59"/>
        <v>-0.00039745530575492215</v>
      </c>
      <c r="H245">
        <f t="shared" si="60"/>
        <v>0.01390492663403514</v>
      </c>
      <c r="I245">
        <f t="shared" si="61"/>
        <v>64.04203541533238</v>
      </c>
      <c r="O245">
        <f t="shared" si="67"/>
        <v>244</v>
      </c>
      <c r="P245" s="1">
        <f t="shared" si="71"/>
        <v>10840.457703519525</v>
      </c>
      <c r="Q245" s="2">
        <f t="shared" si="68"/>
        <v>4.040380026939334</v>
      </c>
      <c r="R245">
        <f t="shared" si="69"/>
        <v>-3.573426490746192</v>
      </c>
      <c r="S245" s="3">
        <f t="shared" si="62"/>
        <v>17218.457703519525</v>
      </c>
      <c r="T245">
        <f t="shared" si="63"/>
        <v>2.6996641115584077</v>
      </c>
      <c r="U245">
        <f t="shared" si="70"/>
        <v>-1.344641804712434</v>
      </c>
      <c r="V245">
        <f t="shared" si="55"/>
        <v>0.014079240184607697</v>
      </c>
      <c r="W245">
        <f t="shared" si="64"/>
        <v>64.36145246417263</v>
      </c>
    </row>
    <row r="246" spans="1:23" ht="12">
      <c r="A246">
        <f t="shared" si="54"/>
        <v>245</v>
      </c>
      <c r="B246" s="1">
        <f t="shared" si="56"/>
        <v>10732.930057931964</v>
      </c>
      <c r="C246" s="2">
        <f t="shared" si="57"/>
        <v>4.065770379778417</v>
      </c>
      <c r="D246">
        <f t="shared" si="65"/>
        <v>-3.5852943277491507</v>
      </c>
      <c r="E246" s="3">
        <f t="shared" si="66"/>
        <v>17110.930057931964</v>
      </c>
      <c r="F246">
        <f t="shared" si="58"/>
        <v>2.6828049636142937</v>
      </c>
      <c r="G246">
        <f t="shared" si="59"/>
        <v>-0.0003955170177988652</v>
      </c>
      <c r="H246">
        <f t="shared" si="60"/>
        <v>0.014256748286667271</v>
      </c>
      <c r="I246">
        <f t="shared" si="61"/>
        <v>64.83872931077073</v>
      </c>
      <c r="O246">
        <f t="shared" si="67"/>
        <v>245</v>
      </c>
      <c r="P246" s="1">
        <f t="shared" si="71"/>
        <v>10624.624419667842</v>
      </c>
      <c r="Q246" s="2">
        <f t="shared" si="68"/>
        <v>4.091669079011456</v>
      </c>
      <c r="R246">
        <f t="shared" si="69"/>
        <v>-3.5972213975280534</v>
      </c>
      <c r="S246" s="3">
        <f t="shared" si="62"/>
        <v>17002.62441966784</v>
      </c>
      <c r="T246">
        <f t="shared" si="63"/>
        <v>2.6658238350059333</v>
      </c>
      <c r="U246">
        <f t="shared" si="70"/>
        <v>-1.378996558714786</v>
      </c>
      <c r="V246">
        <f t="shared" si="55"/>
        <v>0.014438955932985513</v>
      </c>
      <c r="W246">
        <f t="shared" si="64"/>
        <v>65.16813379394188</v>
      </c>
    </row>
    <row r="247" spans="1:23" ht="12">
      <c r="A247">
        <f t="shared" si="54"/>
        <v>246</v>
      </c>
      <c r="B247" s="1">
        <f t="shared" si="56"/>
        <v>10516.388537002938</v>
      </c>
      <c r="C247" s="2">
        <f t="shared" si="57"/>
        <v>4.117882837110453</v>
      </c>
      <c r="D247">
        <f t="shared" si="65"/>
        <v>-3.6090253488170827</v>
      </c>
      <c r="E247" s="3">
        <f t="shared" si="66"/>
        <v>16894.38853700294</v>
      </c>
      <c r="F247">
        <f t="shared" si="58"/>
        <v>2.648853643305572</v>
      </c>
      <c r="G247">
        <f t="shared" si="59"/>
        <v>-0.00039301893825642695</v>
      </c>
      <c r="H247">
        <f t="shared" si="60"/>
        <v>0.01462455830736197</v>
      </c>
      <c r="I247">
        <f t="shared" si="61"/>
        <v>65.65558110925396</v>
      </c>
      <c r="O247">
        <f t="shared" si="67"/>
        <v>246</v>
      </c>
      <c r="P247" s="1">
        <f t="shared" si="71"/>
        <v>10407.37139080669</v>
      </c>
      <c r="Q247" s="2">
        <f t="shared" si="68"/>
        <v>4.144627543844687</v>
      </c>
      <c r="R247">
        <f t="shared" si="69"/>
        <v>-3.6208838143525353</v>
      </c>
      <c r="S247" s="3">
        <f t="shared" si="62"/>
        <v>16785.37139080669</v>
      </c>
      <c r="T247">
        <f t="shared" si="63"/>
        <v>2.631760958107038</v>
      </c>
      <c r="U247">
        <f t="shared" si="70"/>
        <v>-1.4149242693588409</v>
      </c>
      <c r="V247">
        <f t="shared" si="55"/>
        <v>0.01481514152060296</v>
      </c>
      <c r="W247">
        <f t="shared" si="64"/>
        <v>65.99542532528703</v>
      </c>
    </row>
    <row r="248" spans="1:23" ht="12">
      <c r="A248">
        <f t="shared" si="54"/>
        <v>247</v>
      </c>
      <c r="B248" s="1">
        <f t="shared" si="56"/>
        <v>10298.43214789619</v>
      </c>
      <c r="C248" s="2">
        <f t="shared" si="57"/>
        <v>4.171702435090497</v>
      </c>
      <c r="D248">
        <f t="shared" si="65"/>
        <v>-3.6326064851124684</v>
      </c>
      <c r="E248" s="3">
        <f t="shared" si="66"/>
        <v>16676.43214789619</v>
      </c>
      <c r="F248">
        <f t="shared" si="58"/>
        <v>2.6146804872838176</v>
      </c>
      <c r="G248">
        <f t="shared" si="59"/>
        <v>-0.00038989609971273615</v>
      </c>
      <c r="H248">
        <f t="shared" si="60"/>
        <v>0.015009334363945864</v>
      </c>
      <c r="I248">
        <f t="shared" si="61"/>
        <v>66.49350687712091</v>
      </c>
      <c r="O248">
        <f t="shared" si="67"/>
        <v>247</v>
      </c>
      <c r="P248" s="1">
        <f t="shared" si="71"/>
        <v>10188.70869442105</v>
      </c>
      <c r="Q248" s="2">
        <f t="shared" si="68"/>
        <v>4.199332159647853</v>
      </c>
      <c r="R248">
        <f t="shared" si="69"/>
        <v>-3.6443782730939693</v>
      </c>
      <c r="S248" s="3">
        <f t="shared" si="62"/>
        <v>16566.70869442105</v>
      </c>
      <c r="T248">
        <f t="shared" si="63"/>
        <v>2.5974770609001334</v>
      </c>
      <c r="U248">
        <f t="shared" si="70"/>
        <v>-1.452521715723858</v>
      </c>
      <c r="V248">
        <f t="shared" si="55"/>
        <v>0.015208810284913164</v>
      </c>
      <c r="W248">
        <f t="shared" si="64"/>
        <v>66.8442707108232</v>
      </c>
    </row>
    <row r="249" spans="1:23" ht="12">
      <c r="A249">
        <f t="shared" si="54"/>
        <v>248</v>
      </c>
      <c r="B249" s="1">
        <f t="shared" si="56"/>
        <v>10079.072132830475</v>
      </c>
      <c r="C249" s="2">
        <f t="shared" si="57"/>
        <v>4.227307994914566</v>
      </c>
      <c r="D249">
        <f t="shared" si="65"/>
        <v>-3.6560002510952327</v>
      </c>
      <c r="E249" s="3">
        <f t="shared" si="66"/>
        <v>16457.072132830475</v>
      </c>
      <c r="F249">
        <f t="shared" si="58"/>
        <v>2.580287258204841</v>
      </c>
      <c r="G249">
        <f t="shared" si="59"/>
        <v>-0.00038607606528126017</v>
      </c>
      <c r="H249">
        <f t="shared" si="60"/>
        <v>0.015412126631497625</v>
      </c>
      <c r="I249">
        <f t="shared" si="61"/>
        <v>67.35347869697068</v>
      </c>
      <c r="O249">
        <f t="shared" si="67"/>
        <v>248</v>
      </c>
      <c r="P249" s="1">
        <f t="shared" si="71"/>
        <v>9968.648782899812</v>
      </c>
      <c r="Q249" s="2">
        <f t="shared" si="68"/>
        <v>4.255863909719286</v>
      </c>
      <c r="R249">
        <f t="shared" si="69"/>
        <v>-3.667665192020626</v>
      </c>
      <c r="S249" s="3">
        <f t="shared" si="62"/>
        <v>16346.648782899812</v>
      </c>
      <c r="T249">
        <f t="shared" si="63"/>
        <v>2.5629740957823475</v>
      </c>
      <c r="U249">
        <f t="shared" si="70"/>
        <v>-1.4918928830421858</v>
      </c>
      <c r="V249">
        <f t="shared" si="55"/>
        <v>0.015621051016296385</v>
      </c>
      <c r="W249">
        <f t="shared" si="64"/>
        <v>67.71567166314553</v>
      </c>
    </row>
    <row r="250" spans="1:23" ht="12">
      <c r="A250">
        <f t="shared" si="54"/>
        <v>249</v>
      </c>
      <c r="B250" s="1">
        <f t="shared" si="56"/>
        <v>9858.32224392975</v>
      </c>
      <c r="C250" s="2">
        <f t="shared" si="57"/>
        <v>4.284782696155817</v>
      </c>
      <c r="D250">
        <f t="shared" si="65"/>
        <v>-3.6791648150121086</v>
      </c>
      <c r="E250" s="3">
        <f t="shared" si="66"/>
        <v>16236.32224392975</v>
      </c>
      <c r="F250">
        <f t="shared" si="58"/>
        <v>2.5456761122498826</v>
      </c>
      <c r="G250">
        <f t="shared" si="59"/>
        <v>-0.0003814780185905054</v>
      </c>
      <c r="H250">
        <f t="shared" si="60"/>
        <v>0.01583406376807197</v>
      </c>
      <c r="I250">
        <f t="shared" si="61"/>
        <v>68.23652882202364</v>
      </c>
      <c r="O250">
        <f t="shared" si="67"/>
        <v>249</v>
      </c>
      <c r="P250" s="1">
        <f t="shared" si="71"/>
        <v>9747.206758811468</v>
      </c>
      <c r="Q250" s="2">
        <f t="shared" si="68"/>
        <v>4.314308252945943</v>
      </c>
      <c r="R250">
        <f t="shared" si="69"/>
        <v>-3.6907004014723963</v>
      </c>
      <c r="S250" s="3">
        <f t="shared" si="62"/>
        <v>16125.206758811468</v>
      </c>
      <c r="T250">
        <f t="shared" si="63"/>
        <v>2.528254430669719</v>
      </c>
      <c r="U250">
        <f t="shared" si="70"/>
        <v>-1.5331495564416604</v>
      </c>
      <c r="V250">
        <f t="shared" si="55"/>
        <v>0.016053034174914115</v>
      </c>
      <c r="W250">
        <f t="shared" si="64"/>
        <v>68.61069227796504</v>
      </c>
    </row>
    <row r="251" spans="1:23" ht="12">
      <c r="A251">
        <f aca="true" t="shared" si="72" ref="A251:A314">A250+1</f>
        <v>250</v>
      </c>
      <c r="B251" s="1">
        <f t="shared" si="56"/>
        <v>9636.199034162097</v>
      </c>
      <c r="C251" s="2">
        <f t="shared" si="57"/>
        <v>4.344214309538211</v>
      </c>
      <c r="D251">
        <f t="shared" si="65"/>
        <v>-3.702053496127539</v>
      </c>
      <c r="E251" s="3">
        <f t="shared" si="66"/>
        <v>16014.199034162097</v>
      </c>
      <c r="F251">
        <f t="shared" si="58"/>
        <v>2.510849644741627</v>
      </c>
      <c r="G251">
        <f t="shared" si="59"/>
        <v>-0.0003760117375792196</v>
      </c>
      <c r="H251">
        <f t="shared" si="60"/>
        <v>0.016276359374343862</v>
      </c>
      <c r="I251">
        <f t="shared" si="61"/>
        <v>69.14375417286634</v>
      </c>
      <c r="O251">
        <f t="shared" si="67"/>
        <v>250</v>
      </c>
      <c r="P251" s="1">
        <f t="shared" si="71"/>
        <v>9524.400682114647</v>
      </c>
      <c r="Q251" s="2">
        <f t="shared" si="68"/>
        <v>4.374755358682671</v>
      </c>
      <c r="R251">
        <f t="shared" si="69"/>
        <v>-3.7134346116136703</v>
      </c>
      <c r="S251" s="3">
        <f t="shared" si="62"/>
        <v>15902.400682114647</v>
      </c>
      <c r="T251">
        <f t="shared" si="63"/>
        <v>2.4933208971644163</v>
      </c>
      <c r="U251">
        <f t="shared" si="70"/>
        <v>-1.5764119621827137</v>
      </c>
      <c r="V251">
        <f t="shared" si="55"/>
        <v>0.01650601860486236</v>
      </c>
      <c r="W251">
        <f t="shared" si="64"/>
        <v>69.53046371344409</v>
      </c>
    </row>
    <row r="252" spans="1:23" ht="12">
      <c r="A252">
        <f t="shared" si="72"/>
        <v>251</v>
      </c>
      <c r="B252" s="1">
        <f t="shared" si="56"/>
        <v>9412.72218213916</v>
      </c>
      <c r="C252" s="2">
        <f t="shared" si="57"/>
        <v>4.405695432897262</v>
      </c>
      <c r="D252">
        <f t="shared" si="65"/>
        <v>-3.724614200382292</v>
      </c>
      <c r="E252" s="3">
        <f t="shared" si="66"/>
        <v>15790.72218213916</v>
      </c>
      <c r="F252">
        <f t="shared" si="58"/>
        <v>2.475810941069169</v>
      </c>
      <c r="G252">
        <f t="shared" si="59"/>
        <v>-0.0003695764372769353</v>
      </c>
      <c r="H252">
        <f t="shared" si="60"/>
        <v>0.016740318962284822</v>
      </c>
      <c r="I252">
        <f t="shared" si="61"/>
        <v>70.07632120430686</v>
      </c>
      <c r="O252">
        <f t="shared" si="67"/>
        <v>251</v>
      </c>
      <c r="P252" s="1">
        <f t="shared" si="71"/>
        <v>9300.25191322257</v>
      </c>
      <c r="Q252" s="2">
        <f t="shared" si="68"/>
        <v>4.4373003434985945</v>
      </c>
      <c r="R252">
        <f t="shared" si="69"/>
        <v>-3.73581281486795</v>
      </c>
      <c r="S252" s="3">
        <f t="shared" si="62"/>
        <v>15678.25191322257</v>
      </c>
      <c r="T252">
        <f t="shared" si="63"/>
        <v>2.4581768443434573</v>
      </c>
      <c r="U252">
        <f t="shared" si="70"/>
        <v>-1.6218094586270946</v>
      </c>
      <c r="V252">
        <f t="shared" si="55"/>
        <v>0.016981358769046086</v>
      </c>
      <c r="W252">
        <f t="shared" si="64"/>
        <v>70.47618925422456</v>
      </c>
    </row>
    <row r="253" spans="1:23" ht="12">
      <c r="A253">
        <f t="shared" si="72"/>
        <v>252</v>
      </c>
      <c r="B253" s="1">
        <f t="shared" si="56"/>
        <v>9187.914854942024</v>
      </c>
      <c r="C253" s="2">
        <f t="shared" si="57"/>
        <v>4.469323727407675</v>
      </c>
      <c r="D253">
        <f t="shared" si="65"/>
        <v>-3.7467887866189082</v>
      </c>
      <c r="E253" s="3">
        <f t="shared" si="66"/>
        <v>15565.914854942024</v>
      </c>
      <c r="F253">
        <f t="shared" si="58"/>
        <v>2.4405636335751058</v>
      </c>
      <c r="G253">
        <f t="shared" si="59"/>
        <v>-0.00036205946508612355</v>
      </c>
      <c r="H253">
        <f t="shared" si="60"/>
        <v>0.017227347453935386</v>
      </c>
      <c r="I253">
        <f t="shared" si="61"/>
        <v>71.03547117150615</v>
      </c>
      <c r="O253">
        <f t="shared" si="67"/>
        <v>252</v>
      </c>
      <c r="P253" s="1">
        <f t="shared" si="71"/>
        <v>9074.785496340308</v>
      </c>
      <c r="Q253" s="2">
        <f t="shared" si="68"/>
        <v>4.502043506426469</v>
      </c>
      <c r="R253">
        <f t="shared" si="69"/>
        <v>-3.7577736147043637</v>
      </c>
      <c r="S253" s="3">
        <f t="shared" si="62"/>
        <v>15452.785496340308</v>
      </c>
      <c r="T253">
        <f t="shared" si="63"/>
        <v>2.4228261988617605</v>
      </c>
      <c r="U253">
        <f t="shared" si="70"/>
        <v>-1.6694812786885722</v>
      </c>
      <c r="V253">
        <f t="shared" si="55"/>
        <v>0.017480512523102155</v>
      </c>
      <c r="W253">
        <f t="shared" si="64"/>
        <v>71.44914978998408</v>
      </c>
    </row>
    <row r="254" spans="1:23" ht="12">
      <c r="A254">
        <f t="shared" si="72"/>
        <v>253</v>
      </c>
      <c r="B254" s="1">
        <f t="shared" si="56"/>
        <v>8961.80411367058</v>
      </c>
      <c r="C254" s="2">
        <f t="shared" si="57"/>
        <v>4.53520215020224</v>
      </c>
      <c r="D254">
        <f t="shared" si="65"/>
        <v>-3.7685123545240757</v>
      </c>
      <c r="E254" s="3">
        <f t="shared" si="66"/>
        <v>15339.80411367058</v>
      </c>
      <c r="F254">
        <f t="shared" si="58"/>
        <v>2.405111965141201</v>
      </c>
      <c r="G254">
        <f t="shared" si="59"/>
        <v>-0.00035333483034828304</v>
      </c>
      <c r="H254">
        <f t="shared" si="60"/>
        <v>0.017738957224990415</v>
      </c>
      <c r="I254">
        <f t="shared" si="61"/>
        <v>72.02252582575734</v>
      </c>
      <c r="O254">
        <f t="shared" si="67"/>
        <v>253</v>
      </c>
      <c r="P254" s="1">
        <f t="shared" si="71"/>
        <v>8848.030588055819</v>
      </c>
      <c r="Q254" s="2">
        <f t="shared" si="68"/>
        <v>4.569090558282081</v>
      </c>
      <c r="R254">
        <f t="shared" si="69"/>
        <v>-3.7792484714081414</v>
      </c>
      <c r="S254" s="3">
        <f t="shared" si="62"/>
        <v>15226.030588055819</v>
      </c>
      <c r="T254">
        <f t="shared" si="63"/>
        <v>2.387273532150489</v>
      </c>
      <c r="U254">
        <f t="shared" si="70"/>
        <v>-1.7195773247760842</v>
      </c>
      <c r="V254">
        <f t="shared" si="55"/>
        <v>0.01800504943895098</v>
      </c>
      <c r="W254">
        <f t="shared" si="64"/>
        <v>72.45070973940523</v>
      </c>
    </row>
    <row r="255" spans="1:23" ht="12">
      <c r="A255">
        <f t="shared" si="72"/>
        <v>254</v>
      </c>
      <c r="B255" s="1">
        <f t="shared" si="56"/>
        <v>8734.421367009882</v>
      </c>
      <c r="C255" s="2">
        <f t="shared" si="57"/>
        <v>4.603439178308513</v>
      </c>
      <c r="D255">
        <f t="shared" si="65"/>
        <v>-3.7897124443449726</v>
      </c>
      <c r="E255" s="3">
        <f t="shared" si="66"/>
        <v>15112.421367009882</v>
      </c>
      <c r="F255">
        <f t="shared" si="58"/>
        <v>2.369460860302584</v>
      </c>
      <c r="G255">
        <f t="shared" si="59"/>
        <v>-0.0003432615482189291</v>
      </c>
      <c r="H255">
        <f t="shared" si="60"/>
        <v>0.018276776698502053</v>
      </c>
      <c r="I255">
        <f t="shared" si="61"/>
        <v>73.03889357112895</v>
      </c>
      <c r="O255">
        <f t="shared" si="67"/>
        <v>254</v>
      </c>
      <c r="P255" s="1">
        <f t="shared" si="71"/>
        <v>8620.020936796356</v>
      </c>
      <c r="Q255" s="2">
        <f t="shared" si="68"/>
        <v>4.638552839282826</v>
      </c>
      <c r="R255">
        <f t="shared" si="69"/>
        <v>-3.8001608543243752</v>
      </c>
      <c r="S255" s="3">
        <f t="shared" si="62"/>
        <v>14998.020936796356</v>
      </c>
      <c r="T255">
        <f t="shared" si="63"/>
        <v>2.351524135590523</v>
      </c>
      <c r="U255">
        <f t="shared" si="70"/>
        <v>-1.7722590161635343</v>
      </c>
      <c r="V255">
        <f t="shared" si="55"/>
        <v>0.01855665967728796</v>
      </c>
      <c r="W255">
        <f t="shared" si="64"/>
        <v>73.48232345104947</v>
      </c>
    </row>
    <row r="256" spans="1:23" ht="12">
      <c r="A256">
        <f t="shared" si="72"/>
        <v>255</v>
      </c>
      <c r="B256" s="1">
        <f t="shared" si="56"/>
        <v>8505.802878775596</v>
      </c>
      <c r="C256" s="2">
        <f t="shared" si="57"/>
        <v>4.674149017332526</v>
      </c>
      <c r="D256">
        <f t="shared" si="65"/>
        <v>-3.8103081372381085</v>
      </c>
      <c r="E256" s="3">
        <f t="shared" si="66"/>
        <v>14883.802878775596</v>
      </c>
      <c r="F256">
        <f t="shared" si="58"/>
        <v>2.3336160048252736</v>
      </c>
      <c r="G256">
        <f t="shared" si="59"/>
        <v>-0.00033168177617447074</v>
      </c>
      <c r="H256">
        <f t="shared" si="60"/>
        <v>0.018842559480539325</v>
      </c>
      <c r="I256">
        <f t="shared" si="61"/>
        <v>74.08607611349099</v>
      </c>
      <c r="O256">
        <f t="shared" si="67"/>
        <v>255</v>
      </c>
      <c r="P256" s="1">
        <f t="shared" si="71"/>
        <v>8390.795419467293</v>
      </c>
      <c r="Q256" s="2">
        <f t="shared" si="68"/>
        <v>4.710547517524578</v>
      </c>
      <c r="R256">
        <f t="shared" si="69"/>
        <v>-3.820425288817734</v>
      </c>
      <c r="S256" s="3">
        <f t="shared" si="62"/>
        <v>14768.795419467293</v>
      </c>
      <c r="T256">
        <f t="shared" si="63"/>
        <v>2.315584104651504</v>
      </c>
      <c r="U256">
        <f t="shared" si="70"/>
        <v>-1.8277001872007423</v>
      </c>
      <c r="V256">
        <f t="shared" si="55"/>
        <v>0.01913716339241357</v>
      </c>
      <c r="W256">
        <f t="shared" si="64"/>
        <v>74.54554211258743</v>
      </c>
    </row>
    <row r="257" spans="1:23" ht="12">
      <c r="A257">
        <f t="shared" si="72"/>
        <v>256</v>
      </c>
      <c r="B257" s="1">
        <f t="shared" si="56"/>
        <v>8275.99033614708</v>
      </c>
      <c r="C257" s="2">
        <f t="shared" si="57"/>
        <v>4.747451786452558</v>
      </c>
      <c r="D257">
        <f t="shared" si="65"/>
        <v>-3.8302090438085767</v>
      </c>
      <c r="E257" s="3">
        <f t="shared" si="66"/>
        <v>14653.99033614708</v>
      </c>
      <c r="F257">
        <f t="shared" si="58"/>
        <v>2.2975839347988525</v>
      </c>
      <c r="G257">
        <f t="shared" si="59"/>
        <v>-0.0003184187199462556</v>
      </c>
      <c r="H257">
        <f t="shared" si="60"/>
        <v>0.01943819401085038</v>
      </c>
      <c r="I257">
        <f t="shared" si="61"/>
        <v>75.16567563297608</v>
      </c>
      <c r="O257">
        <f t="shared" si="67"/>
        <v>256</v>
      </c>
      <c r="P257" s="1">
        <f t="shared" si="71"/>
        <v>8160.3986423764745</v>
      </c>
      <c r="Q257" s="2">
        <f t="shared" si="68"/>
        <v>4.78519775879719</v>
      </c>
      <c r="R257">
        <f t="shared" si="69"/>
        <v>-3.8399462848469756</v>
      </c>
      <c r="S257" s="3">
        <f t="shared" si="62"/>
        <v>14538.398642376475</v>
      </c>
      <c r="T257">
        <f t="shared" si="63"/>
        <v>2.2794604331101405</v>
      </c>
      <c r="U257">
        <f t="shared" si="70"/>
        <v>-1.8860880326792688</v>
      </c>
      <c r="V257">
        <f t="shared" si="55"/>
        <v>0.01974852063080446</v>
      </c>
      <c r="W257">
        <f t="shared" si="64"/>
        <v>75.64202119888648</v>
      </c>
    </row>
    <row r="258" spans="1:23" ht="12">
      <c r="A258">
        <f t="shared" si="72"/>
        <v>257</v>
      </c>
      <c r="B258" s="1">
        <f t="shared" si="56"/>
        <v>8045.03148612676</v>
      </c>
      <c r="C258" s="2">
        <f t="shared" si="57"/>
        <v>4.823473668966</v>
      </c>
      <c r="D258">
        <f t="shared" si="65"/>
        <v>-3.849314167005352</v>
      </c>
      <c r="E258" s="3">
        <f t="shared" si="66"/>
        <v>14423.03148612676</v>
      </c>
      <c r="F258">
        <f t="shared" si="58"/>
        <v>2.2613721364262713</v>
      </c>
      <c r="G258">
        <f t="shared" si="59"/>
        <v>-0.00030327428449851315</v>
      </c>
      <c r="H258">
        <f t="shared" si="60"/>
        <v>0.020065713675820263</v>
      </c>
      <c r="I258">
        <f t="shared" si="61"/>
        <v>76.27940250938296</v>
      </c>
      <c r="O258">
        <f t="shared" si="67"/>
        <v>257</v>
      </c>
      <c r="P258" s="1">
        <f t="shared" si="71"/>
        <v>7928.8816144188295</v>
      </c>
      <c r="Q258" s="2">
        <f t="shared" si="68"/>
        <v>4.862632855638264</v>
      </c>
      <c r="R258">
        <f t="shared" si="69"/>
        <v>-3.8586171326274057</v>
      </c>
      <c r="S258" s="3">
        <f t="shared" si="62"/>
        <v>14306.88161441883</v>
      </c>
      <c r="T258">
        <f t="shared" si="63"/>
        <v>2.243161118598123</v>
      </c>
      <c r="U258">
        <f t="shared" si="70"/>
        <v>-1.9476240938089113</v>
      </c>
      <c r="V258">
        <f t="shared" si="55"/>
        <v>0.020392841654903675</v>
      </c>
      <c r="W258">
        <f t="shared" si="64"/>
        <v>76.77352848724493</v>
      </c>
    </row>
    <row r="259" spans="1:23" ht="12">
      <c r="A259">
        <f t="shared" si="72"/>
        <v>258</v>
      </c>
      <c r="B259" s="1">
        <f t="shared" si="56"/>
        <v>7812.980848682244</v>
      </c>
      <c r="C259" s="2">
        <f t="shared" si="57"/>
        <v>4.902347014756212</v>
      </c>
      <c r="D259">
        <f t="shared" si="65"/>
        <v>-3.867510624075263</v>
      </c>
      <c r="E259" s="3">
        <f t="shared" si="66"/>
        <v>14190.980848682244</v>
      </c>
      <c r="F259">
        <f t="shared" si="58"/>
        <v>2.224989157836664</v>
      </c>
      <c r="G259">
        <f t="shared" si="59"/>
        <v>-0.00028602644508885053</v>
      </c>
      <c r="H259">
        <f t="shared" si="60"/>
        <v>0.020727307296217388</v>
      </c>
      <c r="I259">
        <f t="shared" si="61"/>
        <v>77.42908362701003</v>
      </c>
      <c r="O259">
        <f t="shared" si="67"/>
        <v>258</v>
      </c>
      <c r="P259" s="1">
        <f t="shared" si="71"/>
        <v>7696.302501456339</v>
      </c>
      <c r="Q259" s="2">
        <f t="shared" si="68"/>
        <v>4.942988300329721</v>
      </c>
      <c r="R259">
        <f t="shared" si="69"/>
        <v>-3.876318549374855</v>
      </c>
      <c r="S259" s="3">
        <f t="shared" si="62"/>
        <v>14074.302501456339</v>
      </c>
      <c r="T259">
        <f t="shared" si="63"/>
        <v>2.20669528088058</v>
      </c>
      <c r="U259">
        <f t="shared" si="70"/>
        <v>-2.0125252744209505</v>
      </c>
      <c r="V259">
        <f aca="true" t="shared" si="73" ref="V259:V322">60*Q259/S259</f>
        <v>0.021072397583403846</v>
      </c>
      <c r="W259">
        <f t="shared" si="64"/>
        <v>77.94195266413597</v>
      </c>
    </row>
    <row r="260" spans="1:23" ht="12">
      <c r="A260">
        <f t="shared" si="72"/>
        <v>259</v>
      </c>
      <c r="B260" s="1">
        <f aca="true" t="shared" si="74" ref="B260:B323">E260-6378</f>
        <v>7579.900516035408</v>
      </c>
      <c r="C260" s="2">
        <f aca="true" t="shared" si="75" ref="C260:C323">C259*E259/E260</f>
        <v>4.984210377490235</v>
      </c>
      <c r="D260">
        <f t="shared" si="65"/>
        <v>-3.884672210780594</v>
      </c>
      <c r="E260" s="3">
        <f t="shared" si="66"/>
        <v>13957.900516035408</v>
      </c>
      <c r="F260">
        <f aca="true" t="shared" si="76" ref="F260:F323">E260/6378</f>
        <v>2.1884447344050497</v>
      </c>
      <c r="G260">
        <f aca="true" t="shared" si="77" ref="G260:G323">-0.0098/F260/F260+C260*C260/E260</f>
        <v>-0.0002664263138283476</v>
      </c>
      <c r="H260">
        <f aca="true" t="shared" si="78" ref="H260:H323">60*C260/E260</f>
        <v>0.021425329855722226</v>
      </c>
      <c r="I260">
        <f aca="true" t="shared" si="79" ref="I260:I323">I259+(H259*57.2958)</f>
        <v>78.61667128039264</v>
      </c>
      <c r="O260">
        <f t="shared" si="67"/>
        <v>259</v>
      </c>
      <c r="P260" s="1">
        <f t="shared" si="71"/>
        <v>7462.727471878101</v>
      </c>
      <c r="Q260" s="2">
        <f t="shared" si="68"/>
        <v>5.0264057825972</v>
      </c>
      <c r="R260">
        <f t="shared" si="69"/>
        <v>-3.8929171596373124</v>
      </c>
      <c r="S260" s="3">
        <f aca="true" t="shared" si="80" ref="S260:S323">S259+R260*60</f>
        <v>13840.727471878101</v>
      </c>
      <c r="T260">
        <f aca="true" t="shared" si="81" ref="T260:T323">S260/6378</f>
        <v>2.1700732944305585</v>
      </c>
      <c r="U260">
        <f t="shared" si="70"/>
        <v>-2.081024871907986</v>
      </c>
      <c r="V260">
        <f t="shared" si="73"/>
        <v>0.021789631185831656</v>
      </c>
      <c r="W260">
        <f aca="true" t="shared" si="82" ref="W260:W323">W259+(V259*57.2958)</f>
        <v>79.14931254159515</v>
      </c>
    </row>
    <row r="261" spans="1:23" ht="12">
      <c r="A261">
        <f t="shared" si="72"/>
        <v>260</v>
      </c>
      <c r="B261" s="1">
        <f t="shared" si="74"/>
        <v>7345.861048658791</v>
      </c>
      <c r="C261" s="2">
        <f t="shared" si="75"/>
        <v>5.069208464974865</v>
      </c>
      <c r="D261">
        <f aca="true" t="shared" si="83" ref="D261:D324">D260+(G260*60)</f>
        <v>-3.9006577896102947</v>
      </c>
      <c r="E261" s="3">
        <f aca="true" t="shared" si="84" ref="E261:E324">E260+D261*60</f>
        <v>13723.861048658791</v>
      </c>
      <c r="F261">
        <f t="shared" si="76"/>
        <v>2.1517499292346804</v>
      </c>
      <c r="G261">
        <f t="shared" si="77"/>
        <v>-0.0002441948789900501</v>
      </c>
      <c r="H261">
        <f t="shared" si="78"/>
        <v>0.022162313274675438</v>
      </c>
      <c r="I261">
        <f t="shared" si="79"/>
        <v>79.84425269474012</v>
      </c>
      <c r="O261">
        <f aca="true" t="shared" si="85" ref="O261:O324">O260+1</f>
        <v>260</v>
      </c>
      <c r="P261" s="1">
        <f t="shared" si="71"/>
        <v>7228.231644460326</v>
      </c>
      <c r="Q261" s="2">
        <f aca="true" t="shared" si="86" ref="Q261:Q324">Q260*S260/S261</f>
        <v>5.1130330879178105</v>
      </c>
      <c r="R261">
        <f aca="true" t="shared" si="87" ref="R261:R324">R260+(U260*60/1000)+(Q260*SIN(V260))</f>
        <v>-3.9082637902962407</v>
      </c>
      <c r="S261" s="3">
        <f t="shared" si="80"/>
        <v>13606.231644460326</v>
      </c>
      <c r="T261">
        <f t="shared" si="81"/>
        <v>2.1333069370430113</v>
      </c>
      <c r="U261">
        <f aca="true" t="shared" si="88" ref="U261:U324">-9.8/T261/T261</f>
        <v>-2.1533736006778885</v>
      </c>
      <c r="V261">
        <f t="shared" si="73"/>
        <v>0.022547167598750428</v>
      </c>
      <c r="W261">
        <f t="shared" si="82"/>
        <v>80.39776689209232</v>
      </c>
    </row>
    <row r="262" spans="1:23" ht="12">
      <c r="A262">
        <f t="shared" si="72"/>
        <v>261</v>
      </c>
      <c r="B262" s="1">
        <f t="shared" si="74"/>
        <v>7110.942479717809</v>
      </c>
      <c r="C262" s="2">
        <f t="shared" si="75"/>
        <v>5.157491975713087</v>
      </c>
      <c r="D262">
        <f t="shared" si="83"/>
        <v>-3.9153094823496977</v>
      </c>
      <c r="E262" s="3">
        <f t="shared" si="84"/>
        <v>13488.942479717809</v>
      </c>
      <c r="F262">
        <f t="shared" si="76"/>
        <v>2.114917290642491</v>
      </c>
      <c r="G262">
        <f t="shared" si="77"/>
        <v>-0.00021901939828607338</v>
      </c>
      <c r="H262">
        <f t="shared" si="78"/>
        <v>0.02294097695264684</v>
      </c>
      <c r="I262">
        <f t="shared" si="79"/>
        <v>81.11406016366327</v>
      </c>
      <c r="O262">
        <f t="shared" si="85"/>
        <v>261</v>
      </c>
      <c r="P262" s="1">
        <f t="shared" si="71"/>
        <v>6992.900150856412</v>
      </c>
      <c r="Q262" s="2">
        <f t="shared" si="86"/>
        <v>5.203023866388238</v>
      </c>
      <c r="R262">
        <f t="shared" si="87"/>
        <v>-3.922191560065232</v>
      </c>
      <c r="S262" s="3">
        <f t="shared" si="80"/>
        <v>13370.900150856412</v>
      </c>
      <c r="T262">
        <f t="shared" si="81"/>
        <v>2.0964095564215133</v>
      </c>
      <c r="U262">
        <f t="shared" si="88"/>
        <v>-2.2298405770906773</v>
      </c>
      <c r="V262">
        <f t="shared" si="73"/>
        <v>0.023347824638664954</v>
      </c>
      <c r="W262">
        <f t="shared" si="82"/>
        <v>81.68962489739681</v>
      </c>
    </row>
    <row r="263" spans="1:23" ht="12">
      <c r="A263">
        <f t="shared" si="72"/>
        <v>262</v>
      </c>
      <c r="B263" s="1">
        <f t="shared" si="74"/>
        <v>6875.235440942997</v>
      </c>
      <c r="C263" s="2">
        <f t="shared" si="75"/>
        <v>5.249217288110742</v>
      </c>
      <c r="D263">
        <f t="shared" si="83"/>
        <v>-3.928450646246862</v>
      </c>
      <c r="E263" s="3">
        <f t="shared" si="84"/>
        <v>13253.235440942997</v>
      </c>
      <c r="F263">
        <f t="shared" si="76"/>
        <v>2.0779610286834425</v>
      </c>
      <c r="G263">
        <f t="shared" si="77"/>
        <v>-0.00019054943438186938</v>
      </c>
      <c r="H263">
        <f t="shared" si="78"/>
        <v>0.023764237698039033</v>
      </c>
      <c r="I263">
        <f t="shared" si="79"/>
        <v>82.42848179094673</v>
      </c>
      <c r="O263">
        <f t="shared" si="85"/>
        <v>262</v>
      </c>
      <c r="P263" s="1">
        <f t="shared" si="71"/>
        <v>6756.829326313404</v>
      </c>
      <c r="Q263" s="2">
        <f t="shared" si="86"/>
        <v>5.296537234833352</v>
      </c>
      <c r="R263">
        <f t="shared" si="87"/>
        <v>-3.9345137423834893</v>
      </c>
      <c r="S263" s="3">
        <f t="shared" si="80"/>
        <v>13134.829326313404</v>
      </c>
      <c r="T263">
        <f t="shared" si="81"/>
        <v>2.059396256869458</v>
      </c>
      <c r="U263">
        <f t="shared" si="88"/>
        <v>-2.3107142234018565</v>
      </c>
      <c r="V263">
        <f t="shared" si="73"/>
        <v>0.02419462226687318</v>
      </c>
      <c r="W263">
        <f t="shared" si="82"/>
        <v>83.02735718832884</v>
      </c>
    </row>
    <row r="264" spans="1:23" ht="12">
      <c r="A264">
        <f t="shared" si="72"/>
        <v>263</v>
      </c>
      <c r="B264" s="1">
        <f t="shared" si="74"/>
        <v>6638.842424204411</v>
      </c>
      <c r="C264" s="2">
        <f t="shared" si="75"/>
        <v>5.344545960749928</v>
      </c>
      <c r="D264">
        <f t="shared" si="83"/>
        <v>-3.939883612309774</v>
      </c>
      <c r="E264" s="3">
        <f t="shared" si="84"/>
        <v>13016.842424204411</v>
      </c>
      <c r="F264">
        <f t="shared" si="76"/>
        <v>2.0408972129514598</v>
      </c>
      <c r="G264">
        <f t="shared" si="77"/>
        <v>-0.00015839253230899228</v>
      </c>
      <c r="H264">
        <f t="shared" si="78"/>
        <v>0.024635218526477258</v>
      </c>
      <c r="I264">
        <f t="shared" si="79"/>
        <v>83.79007280124604</v>
      </c>
      <c r="O264">
        <f t="shared" si="85"/>
        <v>263</v>
      </c>
      <c r="P264" s="1">
        <f t="shared" si="71"/>
        <v>6520.128043500472</v>
      </c>
      <c r="Q264" s="2">
        <f t="shared" si="86"/>
        <v>5.3937371659957085</v>
      </c>
      <c r="R264">
        <f t="shared" si="87"/>
        <v>-3.9450213802155365</v>
      </c>
      <c r="S264" s="3">
        <f t="shared" si="80"/>
        <v>12898.128043500472</v>
      </c>
      <c r="T264">
        <f t="shared" si="81"/>
        <v>2.0222841084196412</v>
      </c>
      <c r="U264">
        <f t="shared" si="88"/>
        <v>-2.396303033464415</v>
      </c>
      <c r="V264">
        <f t="shared" si="73"/>
        <v>0.025090790606844753</v>
      </c>
      <c r="W264">
        <f t="shared" si="82"/>
        <v>84.41360742680715</v>
      </c>
    </row>
    <row r="265" spans="1:23" ht="12">
      <c r="A265">
        <f t="shared" si="72"/>
        <v>264</v>
      </c>
      <c r="B265" s="1">
        <f t="shared" si="74"/>
        <v>6401.8791943495125</v>
      </c>
      <c r="C265" s="2">
        <f t="shared" si="75"/>
        <v>5.443643992406377</v>
      </c>
      <c r="D265">
        <f t="shared" si="83"/>
        <v>-3.9493871642483134</v>
      </c>
      <c r="E265" s="3">
        <f t="shared" si="84"/>
        <v>12779.879194349513</v>
      </c>
      <c r="F265">
        <f t="shared" si="76"/>
        <v>2.003743994096819</v>
      </c>
      <c r="G265">
        <f t="shared" si="77"/>
        <v>-0.00012210955587115945</v>
      </c>
      <c r="H265">
        <f t="shared" si="78"/>
        <v>0.025557255634215507</v>
      </c>
      <c r="I265">
        <f t="shared" si="79"/>
        <v>85.20156735489537</v>
      </c>
      <c r="O265">
        <f t="shared" si="85"/>
        <v>264</v>
      </c>
      <c r="P265" s="1">
        <f t="shared" si="71"/>
        <v>6282.919205596401</v>
      </c>
      <c r="Q265" s="2">
        <f t="shared" si="86"/>
        <v>5.494791607962315</v>
      </c>
      <c r="R265">
        <f t="shared" si="87"/>
        <v>-3.953480631734503</v>
      </c>
      <c r="S265" s="3">
        <f t="shared" si="80"/>
        <v>12660.919205596401</v>
      </c>
      <c r="T265">
        <f t="shared" si="81"/>
        <v>1.985092380933898</v>
      </c>
      <c r="U265">
        <f t="shared" si="88"/>
        <v>-2.486936124006529</v>
      </c>
      <c r="V265">
        <f t="shared" si="73"/>
        <v>0.026039775716443236</v>
      </c>
      <c r="W265">
        <f t="shared" si="82"/>
        <v>85.8512043472588</v>
      </c>
    </row>
    <row r="266" spans="1:23" ht="12">
      <c r="A266">
        <f t="shared" si="72"/>
        <v>265</v>
      </c>
      <c r="B266" s="1">
        <f t="shared" si="74"/>
        <v>6164.476370093478</v>
      </c>
      <c r="C266" s="2">
        <f t="shared" si="75"/>
        <v>5.546680778756092</v>
      </c>
      <c r="D266">
        <f t="shared" si="83"/>
        <v>-3.956713737600583</v>
      </c>
      <c r="E266" s="3">
        <f t="shared" si="84"/>
        <v>12542.476370093478</v>
      </c>
      <c r="F266">
        <f t="shared" si="76"/>
        <v>1.9665218516922982</v>
      </c>
      <c r="G266">
        <f t="shared" si="77"/>
        <v>-8.120972585724676E-05</v>
      </c>
      <c r="H266">
        <f t="shared" si="78"/>
        <v>0.02653390262858316</v>
      </c>
      <c r="I266">
        <f t="shared" si="79"/>
        <v>86.66589076226226</v>
      </c>
      <c r="O266">
        <f t="shared" si="85"/>
        <v>265</v>
      </c>
      <c r="P266" s="1">
        <f t="shared" si="71"/>
        <v>6045.341415939856</v>
      </c>
      <c r="Q266" s="2">
        <f t="shared" si="86"/>
        <v>5.599871264162383</v>
      </c>
      <c r="R266">
        <f t="shared" si="87"/>
        <v>-3.9596298276090707</v>
      </c>
      <c r="S266" s="3">
        <f t="shared" si="80"/>
        <v>12423.341415939856</v>
      </c>
      <c r="T266">
        <f t="shared" si="81"/>
        <v>1.947842805885835</v>
      </c>
      <c r="U266">
        <f t="shared" si="88"/>
        <v>-2.5829634712014444</v>
      </c>
      <c r="V266">
        <f t="shared" si="73"/>
        <v>0.027045242064960534</v>
      </c>
      <c r="W266">
        <f t="shared" si="82"/>
        <v>87.34317412875299</v>
      </c>
    </row>
    <row r="267" spans="1:23" ht="12">
      <c r="A267">
        <f t="shared" si="72"/>
        <v>266</v>
      </c>
      <c r="B267" s="1">
        <f t="shared" si="74"/>
        <v>5926.781190824357</v>
      </c>
      <c r="C267" s="2">
        <f t="shared" si="75"/>
        <v>5.653827688693683</v>
      </c>
      <c r="D267">
        <f t="shared" si="83"/>
        <v>-3.961586321152018</v>
      </c>
      <c r="E267" s="3">
        <f t="shared" si="84"/>
        <v>12304.781190824357</v>
      </c>
      <c r="F267">
        <f t="shared" si="76"/>
        <v>1.9292538712487233</v>
      </c>
      <c r="G267">
        <f t="shared" si="77"/>
        <v>-3.514543981305565E-05</v>
      </c>
      <c r="H267">
        <f t="shared" si="78"/>
        <v>0.027568930813217846</v>
      </c>
      <c r="I267">
        <f t="shared" si="79"/>
        <v>88.18617194048905</v>
      </c>
      <c r="O267">
        <f t="shared" si="85"/>
        <v>266</v>
      </c>
      <c r="P267" s="1">
        <f t="shared" si="71"/>
        <v>5807.550842487104</v>
      </c>
      <c r="Q267" s="2">
        <f t="shared" si="86"/>
        <v>5.709147949014733</v>
      </c>
      <c r="R267">
        <f t="shared" si="87"/>
        <v>-3.9631762242125377</v>
      </c>
      <c r="S267" s="3">
        <f t="shared" si="80"/>
        <v>12185.550842487104</v>
      </c>
      <c r="T267">
        <f t="shared" si="81"/>
        <v>1.9105598686872223</v>
      </c>
      <c r="U267">
        <f t="shared" si="88"/>
        <v>-2.6847557018095247</v>
      </c>
      <c r="V267">
        <f t="shared" si="73"/>
        <v>0.028111070346243685</v>
      </c>
      <c r="W267">
        <f t="shared" si="82"/>
        <v>88.89275290905856</v>
      </c>
    </row>
    <row r="268" spans="1:23" ht="12">
      <c r="A268">
        <f t="shared" si="72"/>
        <v>267</v>
      </c>
      <c r="B268" s="1">
        <f t="shared" si="74"/>
        <v>5688.959487971908</v>
      </c>
      <c r="C268" s="2">
        <f t="shared" si="75"/>
        <v>5.765256166588196</v>
      </c>
      <c r="D268">
        <f t="shared" si="83"/>
        <v>-3.963695047540801</v>
      </c>
      <c r="E268" s="3">
        <f t="shared" si="84"/>
        <v>12066.959487971908</v>
      </c>
      <c r="F268">
        <f t="shared" si="76"/>
        <v>1.8919660533038425</v>
      </c>
      <c r="G268">
        <f t="shared" si="77"/>
        <v>1.6692994940981174E-05</v>
      </c>
      <c r="H268">
        <f t="shared" si="78"/>
        <v>0.028666323968361117</v>
      </c>
      <c r="I268">
        <f t="shared" si="79"/>
        <v>89.76575588657701</v>
      </c>
      <c r="O268">
        <f t="shared" si="85"/>
        <v>267</v>
      </c>
      <c r="P268" s="1">
        <f aca="true" t="shared" si="89" ref="P268:P331">S268-6378</f>
        <v>5569.723295888827</v>
      </c>
      <c r="Q268" s="2">
        <f t="shared" si="86"/>
        <v>5.822792416354211</v>
      </c>
      <c r="R268">
        <f t="shared" si="87"/>
        <v>-3.963792443304606</v>
      </c>
      <c r="S268" s="3">
        <f t="shared" si="80"/>
        <v>11947.723295888827</v>
      </c>
      <c r="T268">
        <f t="shared" si="81"/>
        <v>1.8732711345074988</v>
      </c>
      <c r="U268">
        <f t="shared" si="88"/>
        <v>-2.7927032700746977</v>
      </c>
      <c r="V268">
        <f t="shared" si="73"/>
        <v>0.029241348860286117</v>
      </c>
      <c r="W268">
        <f t="shared" si="82"/>
        <v>90.50339917340287</v>
      </c>
    </row>
    <row r="269" spans="1:23" ht="12">
      <c r="A269">
        <f t="shared" si="72"/>
        <v>268</v>
      </c>
      <c r="B269" s="1">
        <f t="shared" si="74"/>
        <v>5451.197879901247</v>
      </c>
      <c r="C269" s="2">
        <f t="shared" si="75"/>
        <v>5.8811352474036696</v>
      </c>
      <c r="D269">
        <f t="shared" si="83"/>
        <v>-3.962693467844342</v>
      </c>
      <c r="E269" s="3">
        <f t="shared" si="84"/>
        <v>11829.197879901247</v>
      </c>
      <c r="F269">
        <f t="shared" si="76"/>
        <v>1.8546876575574234</v>
      </c>
      <c r="G269">
        <f t="shared" si="77"/>
        <v>7.498251164839154E-05</v>
      </c>
      <c r="H269">
        <f t="shared" si="78"/>
        <v>0.02983026562128708</v>
      </c>
      <c r="I269">
        <f t="shared" si="79"/>
        <v>91.40821585140344</v>
      </c>
      <c r="O269">
        <f t="shared" si="85"/>
        <v>268</v>
      </c>
      <c r="P269" s="1">
        <f t="shared" si="89"/>
        <v>5332.056539970707</v>
      </c>
      <c r="Q269" s="2">
        <f t="shared" si="86"/>
        <v>5.940971536946485</v>
      </c>
      <c r="R269">
        <f t="shared" si="87"/>
        <v>-3.961112598635328</v>
      </c>
      <c r="S269" s="3">
        <f t="shared" si="80"/>
        <v>11710.056539970707</v>
      </c>
      <c r="T269">
        <f t="shared" si="81"/>
        <v>1.8360076105316254</v>
      </c>
      <c r="U269">
        <f t="shared" si="88"/>
        <v>-2.9072148043660917</v>
      </c>
      <c r="V269">
        <f t="shared" si="73"/>
        <v>0.030440356201532126</v>
      </c>
      <c r="W269">
        <f t="shared" si="82"/>
        <v>92.17880564943205</v>
      </c>
    </row>
    <row r="270" spans="1:23" ht="12">
      <c r="A270">
        <f t="shared" si="72"/>
        <v>269</v>
      </c>
      <c r="B270" s="1">
        <f t="shared" si="74"/>
        <v>5213.70620887252</v>
      </c>
      <c r="C270" s="2">
        <f t="shared" si="75"/>
        <v>6.00162834930637</v>
      </c>
      <c r="D270">
        <f t="shared" si="83"/>
        <v>-3.9581945171454387</v>
      </c>
      <c r="E270" s="3">
        <f t="shared" si="84"/>
        <v>11591.70620887252</v>
      </c>
      <c r="F270">
        <f t="shared" si="76"/>
        <v>1.81745158495963</v>
      </c>
      <c r="G270">
        <f t="shared" si="77"/>
        <v>0.00014047201702430514</v>
      </c>
      <c r="H270">
        <f t="shared" si="78"/>
        <v>0.031065116253788102</v>
      </c>
      <c r="I270">
        <f t="shared" si="79"/>
        <v>93.11736478438758</v>
      </c>
      <c r="O270">
        <f t="shared" si="85"/>
        <v>269</v>
      </c>
      <c r="P270" s="1">
        <f t="shared" si="89"/>
        <v>5094.772852480475</v>
      </c>
      <c r="Q270" s="2">
        <f t="shared" si="86"/>
        <v>6.063844677702199</v>
      </c>
      <c r="R270">
        <f t="shared" si="87"/>
        <v>-3.9547281248371755</v>
      </c>
      <c r="S270" s="3">
        <f t="shared" si="80"/>
        <v>11472.772852480475</v>
      </c>
      <c r="T270">
        <f t="shared" si="81"/>
        <v>1.7988041474569576</v>
      </c>
      <c r="U270">
        <f t="shared" si="88"/>
        <v>-3.0287143498374682</v>
      </c>
      <c r="V270">
        <f t="shared" si="73"/>
        <v>0.03171253238779759</v>
      </c>
      <c r="W270">
        <f t="shared" si="82"/>
        <v>93.92291021028379</v>
      </c>
    </row>
    <row r="271" spans="1:23" ht="12">
      <c r="A271">
        <f t="shared" si="72"/>
        <v>270</v>
      </c>
      <c r="B271" s="1">
        <f t="shared" si="74"/>
        <v>4976.720237105081</v>
      </c>
      <c r="C271" s="2">
        <f t="shared" si="75"/>
        <v>6.126889183289718</v>
      </c>
      <c r="D271">
        <f t="shared" si="83"/>
        <v>-3.9497661961239805</v>
      </c>
      <c r="E271" s="3">
        <f t="shared" si="84"/>
        <v>11354.72023710508</v>
      </c>
      <c r="F271">
        <f t="shared" si="76"/>
        <v>1.7802948004241268</v>
      </c>
      <c r="G271">
        <f t="shared" si="77"/>
        <v>0.00021398627580572786</v>
      </c>
      <c r="H271">
        <f t="shared" si="78"/>
        <v>0.03237537722823783</v>
      </c>
      <c r="I271">
        <f t="shared" si="79"/>
        <v>94.89726547224137</v>
      </c>
      <c r="O271">
        <f t="shared" si="85"/>
        <v>270</v>
      </c>
      <c r="P271" s="1">
        <f t="shared" si="89"/>
        <v>4858.121851741847</v>
      </c>
      <c r="Q271" s="2">
        <f t="shared" si="86"/>
        <v>6.191559108912232</v>
      </c>
      <c r="R271">
        <f t="shared" si="87"/>
        <v>-3.9441833456437903</v>
      </c>
      <c r="S271" s="3">
        <f t="shared" si="80"/>
        <v>11236.121851741847</v>
      </c>
      <c r="T271">
        <f t="shared" si="81"/>
        <v>1.761699882681381</v>
      </c>
      <c r="U271">
        <f t="shared" si="88"/>
        <v>-3.157637163895285</v>
      </c>
      <c r="V271">
        <f t="shared" si="73"/>
        <v>0.03306243483619254</v>
      </c>
      <c r="W271">
        <f t="shared" si="82"/>
        <v>95.73990512346856</v>
      </c>
    </row>
    <row r="272" spans="1:23" ht="12">
      <c r="A272">
        <f t="shared" si="72"/>
        <v>271</v>
      </c>
      <c r="B272" s="1">
        <f t="shared" si="74"/>
        <v>4740.504615930542</v>
      </c>
      <c r="C272" s="2">
        <f t="shared" si="75"/>
        <v>6.257056591973859</v>
      </c>
      <c r="D272">
        <f t="shared" si="83"/>
        <v>-3.936927019575637</v>
      </c>
      <c r="E272" s="3">
        <f t="shared" si="84"/>
        <v>11118.504615930542</v>
      </c>
      <c r="F272">
        <f t="shared" si="76"/>
        <v>1.7432587983585046</v>
      </c>
      <c r="G272">
        <f t="shared" si="77"/>
        <v>0.0002964283450285466</v>
      </c>
      <c r="H272">
        <f t="shared" si="78"/>
        <v>0.03376563742038894</v>
      </c>
      <c r="I272">
        <f t="shared" si="79"/>
        <v>96.75223861083504</v>
      </c>
      <c r="O272">
        <f t="shared" si="85"/>
        <v>271</v>
      </c>
      <c r="P272" s="1">
        <f t="shared" si="89"/>
        <v>4622.3836007961545</v>
      </c>
      <c r="Q272" s="2">
        <f t="shared" si="86"/>
        <v>6.3242442377159405</v>
      </c>
      <c r="R272">
        <f t="shared" si="87"/>
        <v>-3.9289708490948754</v>
      </c>
      <c r="S272" s="3">
        <f t="shared" si="80"/>
        <v>11000.383600796154</v>
      </c>
      <c r="T272">
        <f t="shared" si="81"/>
        <v>1.7247387269984564</v>
      </c>
      <c r="U272">
        <f t="shared" si="88"/>
        <v>-3.294423639318569</v>
      </c>
      <c r="V272">
        <f t="shared" si="73"/>
        <v>0.03449467473438775</v>
      </c>
      <c r="W272">
        <f t="shared" si="82"/>
        <v>97.63424377735608</v>
      </c>
    </row>
    <row r="273" spans="1:23" ht="12">
      <c r="A273">
        <f t="shared" si="72"/>
        <v>272</v>
      </c>
      <c r="B273" s="1">
        <f t="shared" si="74"/>
        <v>4505.356136798107</v>
      </c>
      <c r="C273" s="2">
        <f t="shared" si="75"/>
        <v>6.392248101187955</v>
      </c>
      <c r="D273">
        <f t="shared" si="83"/>
        <v>-3.9191413188739244</v>
      </c>
      <c r="E273" s="3">
        <f t="shared" si="84"/>
        <v>10883.356136798107</v>
      </c>
      <c r="F273">
        <f t="shared" si="76"/>
        <v>1.7063901123860312</v>
      </c>
      <c r="G273">
        <f t="shared" si="77"/>
        <v>0.00038877973561529883</v>
      </c>
      <c r="H273">
        <f t="shared" si="78"/>
        <v>0.03524049762320041</v>
      </c>
      <c r="I273">
        <f t="shared" si="79"/>
        <v>98.68686781934616</v>
      </c>
      <c r="O273">
        <f t="shared" si="85"/>
        <v>272</v>
      </c>
      <c r="P273" s="1">
        <f t="shared" si="89"/>
        <v>4387.871994017038</v>
      </c>
      <c r="Q273" s="2">
        <f t="shared" si="86"/>
        <v>6.4620044376026335</v>
      </c>
      <c r="R273">
        <f t="shared" si="87"/>
        <v>-3.908526779651953</v>
      </c>
      <c r="S273" s="3">
        <f t="shared" si="80"/>
        <v>10765.871994017038</v>
      </c>
      <c r="T273">
        <f t="shared" si="81"/>
        <v>1.6879698955812226</v>
      </c>
      <c r="U273">
        <f t="shared" si="88"/>
        <v>-3.439510835837679</v>
      </c>
      <c r="V273">
        <f t="shared" si="73"/>
        <v>0.03601382837095104</v>
      </c>
      <c r="W273">
        <f t="shared" si="82"/>
        <v>99.61064376200261</v>
      </c>
    </row>
    <row r="274" spans="1:23" ht="12">
      <c r="A274">
        <f t="shared" si="72"/>
        <v>273</v>
      </c>
      <c r="B274" s="1">
        <f t="shared" si="74"/>
        <v>4271.607264713886</v>
      </c>
      <c r="C274" s="2">
        <f t="shared" si="75"/>
        <v>6.532551940249323</v>
      </c>
      <c r="D274">
        <f t="shared" si="83"/>
        <v>-3.8958145347370063</v>
      </c>
      <c r="E274" s="3">
        <f t="shared" si="84"/>
        <v>10649.607264713886</v>
      </c>
      <c r="F274">
        <f t="shared" si="76"/>
        <v>1.6697408693499352</v>
      </c>
      <c r="G274">
        <f t="shared" si="77"/>
        <v>0.0004920972006653476</v>
      </c>
      <c r="H274">
        <f t="shared" si="78"/>
        <v>0.036804466744388406</v>
      </c>
      <c r="I274">
        <f t="shared" si="79"/>
        <v>100.70600032306552</v>
      </c>
      <c r="O274">
        <f t="shared" si="85"/>
        <v>273</v>
      </c>
      <c r="P274" s="1">
        <f t="shared" si="89"/>
        <v>4154.938421161127</v>
      </c>
      <c r="Q274" s="2">
        <f t="shared" si="86"/>
        <v>6.604910217668477</v>
      </c>
      <c r="R274">
        <f t="shared" si="87"/>
        <v>-3.882226214265185</v>
      </c>
      <c r="S274" s="3">
        <f t="shared" si="80"/>
        <v>10532.938421161127</v>
      </c>
      <c r="T274">
        <f t="shared" si="81"/>
        <v>1.6514484824648992</v>
      </c>
      <c r="U274">
        <f t="shared" si="88"/>
        <v>-3.593320997151911</v>
      </c>
      <c r="V274">
        <f t="shared" si="73"/>
        <v>0.037624316901344046</v>
      </c>
      <c r="W274">
        <f t="shared" si="82"/>
        <v>101.67408486957895</v>
      </c>
    </row>
    <row r="275" spans="1:23" ht="12">
      <c r="A275">
        <f t="shared" si="72"/>
        <v>274</v>
      </c>
      <c r="B275" s="1">
        <f t="shared" si="74"/>
        <v>4039.629942552061</v>
      </c>
      <c r="C275" s="2">
        <f t="shared" si="75"/>
        <v>6.678017263392759</v>
      </c>
      <c r="D275">
        <f t="shared" si="83"/>
        <v>-3.8662887026970854</v>
      </c>
      <c r="E275" s="3">
        <f t="shared" si="84"/>
        <v>10417.629942552061</v>
      </c>
      <c r="F275">
        <f t="shared" si="76"/>
        <v>1.6333693857874036</v>
      </c>
      <c r="G275">
        <f t="shared" si="77"/>
        <v>0.0006075047082064956</v>
      </c>
      <c r="H275">
        <f t="shared" si="78"/>
        <v>0.03846182269989604</v>
      </c>
      <c r="I275">
        <f t="shared" si="79"/>
        <v>102.81474168875866</v>
      </c>
      <c r="O275">
        <f t="shared" si="85"/>
        <v>274</v>
      </c>
      <c r="P275" s="1">
        <f t="shared" si="89"/>
        <v>3923.975689259192</v>
      </c>
      <c r="Q275" s="2">
        <f t="shared" si="86"/>
        <v>6.752987455846217</v>
      </c>
      <c r="R275">
        <f t="shared" si="87"/>
        <v>-3.8493788650322296</v>
      </c>
      <c r="S275" s="3">
        <f t="shared" si="80"/>
        <v>10301.975689259192</v>
      </c>
      <c r="T275">
        <f t="shared" si="81"/>
        <v>1.6152360754561292</v>
      </c>
      <c r="U275">
        <f t="shared" si="88"/>
        <v>-3.7562463222026765</v>
      </c>
      <c r="V275">
        <f t="shared" si="73"/>
        <v>0.03933024689363339</v>
      </c>
      <c r="W275">
        <f t="shared" si="82"/>
        <v>103.82980020589497</v>
      </c>
    </row>
    <row r="276" spans="1:23" ht="12">
      <c r="A276">
        <f t="shared" si="72"/>
        <v>275</v>
      </c>
      <c r="B276" s="1">
        <f t="shared" si="74"/>
        <v>3809.839637339779</v>
      </c>
      <c r="C276" s="2">
        <f t="shared" si="75"/>
        <v>6.828642290856246</v>
      </c>
      <c r="D276">
        <f t="shared" si="83"/>
        <v>-3.8298384202046956</v>
      </c>
      <c r="E276" s="3">
        <f t="shared" si="84"/>
        <v>10187.839637339779</v>
      </c>
      <c r="F276">
        <f t="shared" si="76"/>
        <v>1.5973408023423925</v>
      </c>
      <c r="G276">
        <f t="shared" si="77"/>
        <v>0.0007361787511328643</v>
      </c>
      <c r="H276">
        <f t="shared" si="78"/>
        <v>0.04021642978651746</v>
      </c>
      <c r="I276">
        <f t="shared" si="79"/>
        <v>105.01844258980736</v>
      </c>
      <c r="O276">
        <f t="shared" si="85"/>
        <v>275</v>
      </c>
      <c r="P276" s="1">
        <f t="shared" si="89"/>
        <v>3695.422162318904</v>
      </c>
      <c r="Q276" s="2">
        <f t="shared" si="86"/>
        <v>6.906204413851865</v>
      </c>
      <c r="R276">
        <f t="shared" si="87"/>
        <v>-3.8092254490047917</v>
      </c>
      <c r="S276" s="3">
        <f t="shared" si="80"/>
        <v>10073.422162318904</v>
      </c>
      <c r="T276">
        <f t="shared" si="81"/>
        <v>1.5794014051926786</v>
      </c>
      <c r="U276">
        <f t="shared" si="88"/>
        <v>-3.9286291573758105</v>
      </c>
      <c r="V276">
        <f t="shared" si="73"/>
        <v>0.04113520292846769</v>
      </c>
      <c r="W276">
        <f t="shared" si="82"/>
        <v>106.08325816586321</v>
      </c>
    </row>
    <row r="277" spans="1:23" ht="12">
      <c r="A277">
        <f t="shared" si="72"/>
        <v>276</v>
      </c>
      <c r="B277" s="1">
        <f t="shared" si="74"/>
        <v>3582.6995756315755</v>
      </c>
      <c r="C277" s="2">
        <f t="shared" si="75"/>
        <v>6.984360091553994</v>
      </c>
      <c r="D277">
        <f t="shared" si="83"/>
        <v>-3.785667695136724</v>
      </c>
      <c r="E277" s="3">
        <f t="shared" si="84"/>
        <v>9960.699575631575</v>
      </c>
      <c r="F277">
        <f t="shared" si="76"/>
        <v>1.5617277478255842</v>
      </c>
      <c r="G277">
        <f t="shared" si="77"/>
        <v>0.0008793246898008171</v>
      </c>
      <c r="H277">
        <f t="shared" si="78"/>
        <v>0.0420715033428431</v>
      </c>
      <c r="I277">
        <f t="shared" si="79"/>
        <v>107.32267510756971</v>
      </c>
      <c r="O277">
        <f t="shared" si="85"/>
        <v>276</v>
      </c>
      <c r="P277" s="1">
        <f t="shared" si="89"/>
        <v>3469.7660509514517</v>
      </c>
      <c r="Q277" s="2">
        <f t="shared" si="86"/>
        <v>7.064456267548976</v>
      </c>
      <c r="R277">
        <f t="shared" si="87"/>
        <v>-3.760935189457551</v>
      </c>
      <c r="S277" s="3">
        <f t="shared" si="80"/>
        <v>9847.766050951452</v>
      </c>
      <c r="T277">
        <f t="shared" si="81"/>
        <v>1.5440210177095408</v>
      </c>
      <c r="U277">
        <f t="shared" si="88"/>
        <v>-4.110736697766474</v>
      </c>
      <c r="V277">
        <f t="shared" si="73"/>
        <v>0.04304198270550773</v>
      </c>
      <c r="W277">
        <f t="shared" si="82"/>
        <v>108.44013252581212</v>
      </c>
    </row>
    <row r="278" spans="1:23" ht="12">
      <c r="A278">
        <f t="shared" si="72"/>
        <v>277</v>
      </c>
      <c r="B278" s="1">
        <f t="shared" si="74"/>
        <v>3358.7250828066553</v>
      </c>
      <c r="C278" s="2">
        <f t="shared" si="75"/>
        <v>7.145021761253874</v>
      </c>
      <c r="D278">
        <f t="shared" si="83"/>
        <v>-3.732908213748675</v>
      </c>
      <c r="E278" s="3">
        <f t="shared" si="84"/>
        <v>9736.725082806655</v>
      </c>
      <c r="F278">
        <f t="shared" si="76"/>
        <v>1.526611019568306</v>
      </c>
      <c r="G278">
        <f t="shared" si="77"/>
        <v>0.001038141343648112</v>
      </c>
      <c r="H278">
        <f t="shared" si="78"/>
        <v>0.04402931191230238</v>
      </c>
      <c r="I278">
        <f t="shared" si="79"/>
        <v>109.73319554880058</v>
      </c>
      <c r="O278">
        <f t="shared" si="85"/>
        <v>277</v>
      </c>
      <c r="P278" s="1">
        <f t="shared" si="89"/>
        <v>3247.5497470584414</v>
      </c>
      <c r="Q278" s="2">
        <f t="shared" si="86"/>
        <v>7.227546937904535</v>
      </c>
      <c r="R278">
        <f t="shared" si="87"/>
        <v>-3.7036050648835017</v>
      </c>
      <c r="S278" s="3">
        <f t="shared" si="80"/>
        <v>9625.549747058441</v>
      </c>
      <c r="T278">
        <f t="shared" si="81"/>
        <v>1.509179954069997</v>
      </c>
      <c r="U278">
        <f t="shared" si="88"/>
        <v>-4.30272925840175</v>
      </c>
      <c r="V278">
        <f t="shared" si="73"/>
        <v>0.045052264823294476</v>
      </c>
      <c r="W278">
        <f t="shared" si="82"/>
        <v>110.90625735851035</v>
      </c>
    </row>
    <row r="279" spans="1:23" ht="12">
      <c r="A279">
        <f t="shared" si="72"/>
        <v>278</v>
      </c>
      <c r="B279" s="1">
        <f t="shared" si="74"/>
        <v>3138.4878988188684</v>
      </c>
      <c r="C279" s="2">
        <f t="shared" si="75"/>
        <v>7.310376825954299</v>
      </c>
      <c r="D279">
        <f t="shared" si="83"/>
        <v>-3.6706197331297883</v>
      </c>
      <c r="E279" s="3">
        <f t="shared" si="84"/>
        <v>9516.487898818868</v>
      </c>
      <c r="F279">
        <f t="shared" si="76"/>
        <v>1.4920802600844887</v>
      </c>
      <c r="G279">
        <f t="shared" si="77"/>
        <v>0.0012137706080465847</v>
      </c>
      <c r="H279">
        <f t="shared" si="78"/>
        <v>0.04609080726217256</v>
      </c>
      <c r="I279">
        <f t="shared" si="79"/>
        <v>112.25589019826548</v>
      </c>
      <c r="O279">
        <f t="shared" si="85"/>
        <v>278</v>
      </c>
      <c r="P279" s="1">
        <f t="shared" si="89"/>
        <v>3029.3740509491254</v>
      </c>
      <c r="Q279" s="2">
        <f t="shared" si="86"/>
        <v>7.395168112081295</v>
      </c>
      <c r="R279">
        <f t="shared" si="87"/>
        <v>-3.636261601821942</v>
      </c>
      <c r="S279" s="3">
        <f t="shared" si="80"/>
        <v>9407.374050949125</v>
      </c>
      <c r="T279">
        <f t="shared" si="81"/>
        <v>1.4749724131309385</v>
      </c>
      <c r="U279">
        <f t="shared" si="88"/>
        <v>-4.504621241409288</v>
      </c>
      <c r="V279">
        <f t="shared" si="73"/>
        <v>0.0471662000811067</v>
      </c>
      <c r="W279">
        <f t="shared" si="82"/>
        <v>113.48756291337286</v>
      </c>
    </row>
    <row r="280" spans="1:23" ht="12">
      <c r="A280">
        <f t="shared" si="72"/>
        <v>279</v>
      </c>
      <c r="B280" s="1">
        <f t="shared" si="74"/>
        <v>2922.6202890200493</v>
      </c>
      <c r="C280" s="2">
        <f t="shared" si="75"/>
        <v>7.480050839418804</v>
      </c>
      <c r="D280">
        <f t="shared" si="83"/>
        <v>-3.597793496646993</v>
      </c>
      <c r="E280" s="3">
        <f t="shared" si="84"/>
        <v>9300.62028902005</v>
      </c>
      <c r="F280">
        <f t="shared" si="76"/>
        <v>1.4582346016023908</v>
      </c>
      <c r="G280">
        <f t="shared" si="77"/>
        <v>0.0014072285771177641</v>
      </c>
      <c r="H280">
        <f t="shared" si="78"/>
        <v>0.04825517400113277</v>
      </c>
      <c r="I280">
        <f t="shared" si="79"/>
        <v>114.89669987299746</v>
      </c>
      <c r="O280">
        <f t="shared" si="85"/>
        <v>279</v>
      </c>
      <c r="P280" s="1">
        <f t="shared" si="89"/>
        <v>2815.9020783375618</v>
      </c>
      <c r="Q280" s="2">
        <f t="shared" si="86"/>
        <v>7.56687552327939</v>
      </c>
      <c r="R280">
        <f t="shared" si="87"/>
        <v>-3.5578662101927327</v>
      </c>
      <c r="S280" s="3">
        <f t="shared" si="80"/>
        <v>9193.902078337562</v>
      </c>
      <c r="T280">
        <f t="shared" si="81"/>
        <v>1.4415023641168958</v>
      </c>
      <c r="U280">
        <f t="shared" si="88"/>
        <v>-4.7162341398026175</v>
      </c>
      <c r="V280">
        <f t="shared" si="73"/>
        <v>0.04938191939921746</v>
      </c>
      <c r="W280">
        <f t="shared" si="82"/>
        <v>116.18998807997993</v>
      </c>
    </row>
    <row r="281" spans="1:23" ht="12">
      <c r="A281">
        <f t="shared" si="72"/>
        <v>280</v>
      </c>
      <c r="B281" s="1">
        <f t="shared" si="74"/>
        <v>2711.8187020988535</v>
      </c>
      <c r="C281" s="2">
        <f t="shared" si="75"/>
        <v>7.65352037042679</v>
      </c>
      <c r="D281">
        <f t="shared" si="83"/>
        <v>-3.5133597820199274</v>
      </c>
      <c r="E281" s="3">
        <f t="shared" si="84"/>
        <v>9089.818702098853</v>
      </c>
      <c r="F281">
        <f t="shared" si="76"/>
        <v>1.4251832395890331</v>
      </c>
      <c r="G281">
        <f t="shared" si="77"/>
        <v>0.0016193146694382238</v>
      </c>
      <c r="H281">
        <f t="shared" si="78"/>
        <v>0.05051929386881773</v>
      </c>
      <c r="I281">
        <f t="shared" si="79"/>
        <v>117.66151867153157</v>
      </c>
      <c r="O281">
        <f t="shared" si="85"/>
        <v>280</v>
      </c>
      <c r="P281" s="1">
        <f t="shared" si="89"/>
        <v>2607.8625620231433</v>
      </c>
      <c r="Q281" s="2">
        <f t="shared" si="86"/>
        <v>7.7420628370190325</v>
      </c>
      <c r="R281">
        <f t="shared" si="87"/>
        <v>-3.4673252719069807</v>
      </c>
      <c r="S281" s="3">
        <f t="shared" si="80"/>
        <v>8985.862562023143</v>
      </c>
      <c r="T281">
        <f t="shared" si="81"/>
        <v>1.408884064287103</v>
      </c>
      <c r="U281">
        <f t="shared" si="88"/>
        <v>-4.9371413575638865</v>
      </c>
      <c r="V281">
        <f t="shared" si="73"/>
        <v>0.0516949560506694</v>
      </c>
      <c r="W281">
        <f t="shared" si="82"/>
        <v>119.01936465749361</v>
      </c>
    </row>
    <row r="282" spans="1:23" ht="12">
      <c r="A282">
        <f t="shared" si="72"/>
        <v>281</v>
      </c>
      <c r="B282" s="1">
        <f t="shared" si="74"/>
        <v>2506.846647987635</v>
      </c>
      <c r="C282" s="2">
        <f t="shared" si="75"/>
        <v>7.830085915524155</v>
      </c>
      <c r="D282">
        <f t="shared" si="83"/>
        <v>-3.416200901853634</v>
      </c>
      <c r="E282" s="3">
        <f t="shared" si="84"/>
        <v>8884.846647987635</v>
      </c>
      <c r="F282">
        <f t="shared" si="76"/>
        <v>1.3930458839742295</v>
      </c>
      <c r="G282">
        <f t="shared" si="77"/>
        <v>0.0018504958240956023</v>
      </c>
      <c r="H282">
        <f t="shared" si="78"/>
        <v>0.052877125913912915</v>
      </c>
      <c r="I282">
        <f t="shared" si="79"/>
        <v>120.55606202918058</v>
      </c>
      <c r="O282">
        <f t="shared" si="85"/>
        <v>281</v>
      </c>
      <c r="P282" s="1">
        <f t="shared" si="89"/>
        <v>2406.052178633856</v>
      </c>
      <c r="Q282" s="2">
        <f t="shared" si="86"/>
        <v>7.919933896706404</v>
      </c>
      <c r="R282">
        <f t="shared" si="87"/>
        <v>-3.3635063898214534</v>
      </c>
      <c r="S282" s="3">
        <f t="shared" si="80"/>
        <v>8784.052178633856</v>
      </c>
      <c r="T282">
        <f t="shared" si="81"/>
        <v>1.377242423743157</v>
      </c>
      <c r="U282">
        <f t="shared" si="88"/>
        <v>-5.166605378557614</v>
      </c>
      <c r="V282">
        <f t="shared" si="73"/>
        <v>0.05409758778052812</v>
      </c>
      <c r="W282">
        <f t="shared" si="82"/>
        <v>121.98126852038155</v>
      </c>
    </row>
    <row r="283" spans="1:23" ht="12">
      <c r="A283">
        <f t="shared" si="72"/>
        <v>282</v>
      </c>
      <c r="B283" s="1">
        <f t="shared" si="74"/>
        <v>2308.5363788431605</v>
      </c>
      <c r="C283" s="2">
        <f t="shared" si="75"/>
        <v>8.008843751514332</v>
      </c>
      <c r="D283">
        <f t="shared" si="83"/>
        <v>-3.305171152407898</v>
      </c>
      <c r="E283" s="3">
        <f t="shared" si="84"/>
        <v>8686.53637884316</v>
      </c>
      <c r="F283">
        <f t="shared" si="76"/>
        <v>1.361953022709809</v>
      </c>
      <c r="G283">
        <f t="shared" si="77"/>
        <v>0.0021007642819975596</v>
      </c>
      <c r="H283">
        <f t="shared" si="78"/>
        <v>0.055319013716587366</v>
      </c>
      <c r="I283">
        <f t="shared" si="79"/>
        <v>123.58569926011896</v>
      </c>
      <c r="O283">
        <f t="shared" si="85"/>
        <v>282</v>
      </c>
      <c r="P283" s="1">
        <f t="shared" si="89"/>
        <v>2211.3364380887015</v>
      </c>
      <c r="Q283" s="2">
        <f t="shared" si="86"/>
        <v>8.099474633628454</v>
      </c>
      <c r="R283">
        <f t="shared" si="87"/>
        <v>-3.2452623424192275</v>
      </c>
      <c r="S283" s="3">
        <f t="shared" si="80"/>
        <v>8589.336438088701</v>
      </c>
      <c r="T283">
        <f t="shared" si="81"/>
        <v>1.3467131448869083</v>
      </c>
      <c r="U283">
        <f t="shared" si="88"/>
        <v>-5.403508977581945</v>
      </c>
      <c r="V283">
        <f t="shared" si="73"/>
        <v>0.056578116542591136</v>
      </c>
      <c r="W283">
        <f t="shared" si="82"/>
        <v>125.08083309033714</v>
      </c>
    </row>
    <row r="284" spans="1:23" ht="12">
      <c r="A284">
        <f t="shared" si="72"/>
        <v>283</v>
      </c>
      <c r="B284" s="1">
        <f t="shared" si="74"/>
        <v>2117.788861113877</v>
      </c>
      <c r="C284" s="2">
        <f t="shared" si="75"/>
        <v>8.188658373847442</v>
      </c>
      <c r="D284">
        <f t="shared" si="83"/>
        <v>-3.1791252954880442</v>
      </c>
      <c r="E284" s="3">
        <f t="shared" si="84"/>
        <v>8495.788861113877</v>
      </c>
      <c r="F284">
        <f t="shared" si="76"/>
        <v>1.3320459173900716</v>
      </c>
      <c r="G284">
        <f t="shared" si="77"/>
        <v>0.002369470174249262</v>
      </c>
      <c r="H284">
        <f t="shared" si="78"/>
        <v>0.05783094547931479</v>
      </c>
      <c r="I284">
        <f t="shared" si="79"/>
        <v>126.7552464062218</v>
      </c>
      <c r="O284">
        <f t="shared" si="85"/>
        <v>283</v>
      </c>
      <c r="P284" s="1">
        <f t="shared" si="89"/>
        <v>2024.6485796964735</v>
      </c>
      <c r="Q284" s="2">
        <f t="shared" si="86"/>
        <v>8.279426652222677</v>
      </c>
      <c r="R284">
        <f t="shared" si="87"/>
        <v>-3.1114643065371403</v>
      </c>
      <c r="S284" s="3">
        <f t="shared" si="80"/>
        <v>8402.648579696473</v>
      </c>
      <c r="T284">
        <f t="shared" si="81"/>
        <v>1.3174425493409334</v>
      </c>
      <c r="U284">
        <f t="shared" si="88"/>
        <v>-5.6462838118296395</v>
      </c>
      <c r="V284">
        <f t="shared" si="73"/>
        <v>0.059120120807349665</v>
      </c>
      <c r="W284">
        <f t="shared" si="82"/>
        <v>128.32252154013813</v>
      </c>
    </row>
    <row r="285" spans="1:23" ht="12">
      <c r="A285">
        <f t="shared" si="72"/>
        <v>284</v>
      </c>
      <c r="B285" s="1">
        <f t="shared" si="74"/>
        <v>1935.571436011891</v>
      </c>
      <c r="C285" s="2">
        <f t="shared" si="75"/>
        <v>8.368137945943126</v>
      </c>
      <c r="D285">
        <f t="shared" si="83"/>
        <v>-3.0369570850330887</v>
      </c>
      <c r="E285" s="3">
        <f t="shared" si="84"/>
        <v>8313.571436011891</v>
      </c>
      <c r="F285">
        <f t="shared" si="76"/>
        <v>1.303476236439619</v>
      </c>
      <c r="G285">
        <f t="shared" si="77"/>
        <v>0.0026551344837285433</v>
      </c>
      <c r="H285">
        <f t="shared" si="78"/>
        <v>0.06039381277000787</v>
      </c>
      <c r="I285">
        <f t="shared" si="79"/>
        <v>130.06871669221553</v>
      </c>
      <c r="O285">
        <f t="shared" si="85"/>
        <v>284</v>
      </c>
      <c r="P285" s="1">
        <f t="shared" si="89"/>
        <v>1846.9858365307664</v>
      </c>
      <c r="Q285" s="2">
        <f t="shared" si="86"/>
        <v>8.458265337189165</v>
      </c>
      <c r="R285">
        <f t="shared" si="87"/>
        <v>-2.961045719428436</v>
      </c>
      <c r="S285" s="3">
        <f t="shared" si="80"/>
        <v>8224.985836530766</v>
      </c>
      <c r="T285">
        <f t="shared" si="81"/>
        <v>1.2895869922437702</v>
      </c>
      <c r="U285">
        <f t="shared" si="88"/>
        <v>-5.8928418793848625</v>
      </c>
      <c r="V285">
        <f t="shared" si="73"/>
        <v>0.061701737889606825</v>
      </c>
      <c r="W285">
        <f t="shared" si="82"/>
        <v>131.70985615789186</v>
      </c>
    </row>
    <row r="286" spans="1:23" ht="12">
      <c r="A286">
        <f t="shared" si="72"/>
        <v>285</v>
      </c>
      <c r="B286" s="1">
        <f t="shared" si="74"/>
        <v>1762.9124950513287</v>
      </c>
      <c r="C286" s="2">
        <f t="shared" si="75"/>
        <v>8.545616064819445</v>
      </c>
      <c r="D286">
        <f t="shared" si="83"/>
        <v>-2.877649016009376</v>
      </c>
      <c r="E286" s="3">
        <f t="shared" si="84"/>
        <v>8140.912495051329</v>
      </c>
      <c r="F286">
        <f t="shared" si="76"/>
        <v>1.2764052202965395</v>
      </c>
      <c r="G286">
        <f t="shared" si="77"/>
        <v>0.0029552541676814946</v>
      </c>
      <c r="H286">
        <f t="shared" si="78"/>
        <v>0.06298273863044807</v>
      </c>
      <c r="I286">
        <f t="shared" si="79"/>
        <v>133.52902850992334</v>
      </c>
      <c r="O286">
        <f t="shared" si="85"/>
        <v>285</v>
      </c>
      <c r="P286" s="1">
        <f t="shared" si="89"/>
        <v>1679.4023777463099</v>
      </c>
      <c r="Q286" s="2">
        <f t="shared" si="86"/>
        <v>8.634186222614687</v>
      </c>
      <c r="R286">
        <f t="shared" si="87"/>
        <v>-2.7930576464076045</v>
      </c>
      <c r="S286" s="3">
        <f t="shared" si="80"/>
        <v>8057.40237774631</v>
      </c>
      <c r="T286">
        <f t="shared" si="81"/>
        <v>1.2633117556830213</v>
      </c>
      <c r="U286">
        <f t="shared" si="88"/>
        <v>-6.140517886787175</v>
      </c>
      <c r="V286">
        <f t="shared" si="73"/>
        <v>0.06429506050084871</v>
      </c>
      <c r="W286">
        <f t="shared" si="82"/>
        <v>135.2451065916672</v>
      </c>
    </row>
    <row r="287" spans="1:23" ht="12">
      <c r="A287">
        <f t="shared" si="72"/>
        <v>286</v>
      </c>
      <c r="B287" s="1">
        <f t="shared" si="74"/>
        <v>1600.8924690944195</v>
      </c>
      <c r="C287" s="2">
        <f t="shared" si="75"/>
        <v>8.719144025247887</v>
      </c>
      <c r="D287">
        <f t="shared" si="83"/>
        <v>-2.7003337659484865</v>
      </c>
      <c r="E287" s="3">
        <f t="shared" si="84"/>
        <v>7978.8924690944195</v>
      </c>
      <c r="F287">
        <f t="shared" si="76"/>
        <v>1.2510022685942959</v>
      </c>
      <c r="G287">
        <f t="shared" si="77"/>
        <v>0.0032661192111882037</v>
      </c>
      <c r="H287">
        <f t="shared" si="78"/>
        <v>0.0655665737495832</v>
      </c>
      <c r="I287">
        <f t="shared" si="79"/>
        <v>137.13767490594577</v>
      </c>
      <c r="O287">
        <f t="shared" si="85"/>
        <v>286</v>
      </c>
      <c r="P287" s="1">
        <f t="shared" si="89"/>
        <v>1522.9982423491601</v>
      </c>
      <c r="Q287" s="2">
        <f t="shared" si="86"/>
        <v>8.805104173686717</v>
      </c>
      <c r="R287">
        <f t="shared" si="87"/>
        <v>-2.606735589952491</v>
      </c>
      <c r="S287" s="3">
        <f t="shared" si="80"/>
        <v>7900.99824234916</v>
      </c>
      <c r="T287">
        <f t="shared" si="81"/>
        <v>1.2387893136326686</v>
      </c>
      <c r="U287">
        <f t="shared" si="88"/>
        <v>-6.3860332455840325</v>
      </c>
      <c r="V287">
        <f t="shared" si="73"/>
        <v>0.06686575977064445</v>
      </c>
      <c r="W287">
        <f t="shared" si="82"/>
        <v>138.92894351911173</v>
      </c>
    </row>
    <row r="288" spans="1:23" ht="12">
      <c r="A288">
        <f t="shared" si="72"/>
        <v>287</v>
      </c>
      <c r="B288" s="1">
        <f t="shared" si="74"/>
        <v>1450.6304722977875</v>
      </c>
      <c r="C288" s="2">
        <f t="shared" si="75"/>
        <v>8.886498455403617</v>
      </c>
      <c r="D288">
        <f t="shared" si="83"/>
        <v>-2.5043666132771945</v>
      </c>
      <c r="E288" s="3">
        <f t="shared" si="84"/>
        <v>7828.6304722977875</v>
      </c>
      <c r="F288">
        <f t="shared" si="76"/>
        <v>1.2274428460799292</v>
      </c>
      <c r="G288">
        <f t="shared" si="77"/>
        <v>0.003582670355727809</v>
      </c>
      <c r="H288">
        <f t="shared" si="78"/>
        <v>0.06810768616694204</v>
      </c>
      <c r="I288">
        <f t="shared" si="79"/>
        <v>140.89436420218715</v>
      </c>
      <c r="O288">
        <f t="shared" si="85"/>
        <v>287</v>
      </c>
      <c r="P288" s="1">
        <f t="shared" si="89"/>
        <v>1378.9036683436134</v>
      </c>
      <c r="Q288" s="2">
        <f t="shared" si="86"/>
        <v>8.96867043533307</v>
      </c>
      <c r="R288">
        <f t="shared" si="87"/>
        <v>-2.4015762334257853</v>
      </c>
      <c r="S288" s="3">
        <f t="shared" si="80"/>
        <v>7756.903668343613</v>
      </c>
      <c r="T288">
        <f t="shared" si="81"/>
        <v>1.216196874936283</v>
      </c>
      <c r="U288">
        <f t="shared" si="88"/>
        <v>-6.625494677174947</v>
      </c>
      <c r="V288">
        <f t="shared" si="73"/>
        <v>0.06937307063849264</v>
      </c>
      <c r="W288">
        <f t="shared" si="82"/>
        <v>142.7600707177786</v>
      </c>
    </row>
    <row r="289" spans="1:23" ht="12">
      <c r="A289">
        <f t="shared" si="72"/>
        <v>288</v>
      </c>
      <c r="B289" s="1">
        <f t="shared" si="74"/>
        <v>1313.2660887817756</v>
      </c>
      <c r="C289" s="2">
        <f t="shared" si="75"/>
        <v>9.045209435865335</v>
      </c>
      <c r="D289">
        <f t="shared" si="83"/>
        <v>-2.289406391933526</v>
      </c>
      <c r="E289" s="3">
        <f t="shared" si="84"/>
        <v>7691.266088781776</v>
      </c>
      <c r="F289">
        <f t="shared" si="76"/>
        <v>1.205905626964844</v>
      </c>
      <c r="G289">
        <f t="shared" si="77"/>
        <v>0.0038984344965605454</v>
      </c>
      <c r="H289">
        <f t="shared" si="78"/>
        <v>0.07056218831688876</v>
      </c>
      <c r="I289">
        <f t="shared" si="79"/>
        <v>144.79664856727103</v>
      </c>
      <c r="O289">
        <f t="shared" si="85"/>
        <v>288</v>
      </c>
      <c r="P289" s="1">
        <f t="shared" si="89"/>
        <v>1248.258429783501</v>
      </c>
      <c r="Q289" s="2">
        <f t="shared" si="86"/>
        <v>9.122312499705702</v>
      </c>
      <c r="R289">
        <f t="shared" si="87"/>
        <v>-2.1774206426685354</v>
      </c>
      <c r="S289" s="3">
        <f t="shared" si="80"/>
        <v>7626.258429783501</v>
      </c>
      <c r="T289">
        <f t="shared" si="81"/>
        <v>1.1957131435847446</v>
      </c>
      <c r="U289">
        <f t="shared" si="88"/>
        <v>-6.8544414234992574</v>
      </c>
      <c r="V289">
        <f t="shared" si="73"/>
        <v>0.07177028617923197</v>
      </c>
      <c r="W289">
        <f t="shared" si="82"/>
        <v>146.73485629846755</v>
      </c>
    </row>
    <row r="290" spans="1:23" ht="12">
      <c r="A290">
        <f t="shared" si="72"/>
        <v>289</v>
      </c>
      <c r="B290" s="1">
        <f t="shared" si="74"/>
        <v>1189.9360694533816</v>
      </c>
      <c r="C290" s="2">
        <f t="shared" si="75"/>
        <v>9.192613674526564</v>
      </c>
      <c r="D290">
        <f t="shared" si="83"/>
        <v>-2.0555003221398933</v>
      </c>
      <c r="E290" s="3">
        <f t="shared" si="84"/>
        <v>7567.936069453382</v>
      </c>
      <c r="F290">
        <f t="shared" si="76"/>
        <v>1.1865688412438666</v>
      </c>
      <c r="G290">
        <f t="shared" si="77"/>
        <v>0.004205579457576047</v>
      </c>
      <c r="H290">
        <f t="shared" si="78"/>
        <v>0.07288074521372533</v>
      </c>
      <c r="I290">
        <f t="shared" si="79"/>
        <v>148.83956559663784</v>
      </c>
      <c r="O290">
        <f t="shared" si="85"/>
        <v>289</v>
      </c>
      <c r="P290" s="1">
        <f t="shared" si="89"/>
        <v>1132.1861455143662</v>
      </c>
      <c r="Q290" s="2">
        <f t="shared" si="86"/>
        <v>9.263300702813043</v>
      </c>
      <c r="R290">
        <f t="shared" si="87"/>
        <v>-1.9345380711522524</v>
      </c>
      <c r="S290" s="3">
        <f t="shared" si="80"/>
        <v>7510.186145514366</v>
      </c>
      <c r="T290">
        <f t="shared" si="81"/>
        <v>1.1775142906105935</v>
      </c>
      <c r="U290">
        <f t="shared" si="88"/>
        <v>-7.0679538090052505</v>
      </c>
      <c r="V290">
        <f t="shared" si="73"/>
        <v>0.07400589431471627</v>
      </c>
      <c r="W290">
        <f t="shared" si="82"/>
        <v>150.8469922613356</v>
      </c>
    </row>
    <row r="291" spans="1:23" ht="12">
      <c r="A291">
        <f t="shared" si="72"/>
        <v>290</v>
      </c>
      <c r="B291" s="1">
        <f t="shared" si="74"/>
        <v>1081.7461361722617</v>
      </c>
      <c r="C291" s="2">
        <f t="shared" si="75"/>
        <v>9.32593567261757</v>
      </c>
      <c r="D291">
        <f t="shared" si="83"/>
        <v>-1.8031655546853305</v>
      </c>
      <c r="E291" s="3">
        <f t="shared" si="84"/>
        <v>7459.746136172262</v>
      </c>
      <c r="F291">
        <f t="shared" si="76"/>
        <v>1.169605853899696</v>
      </c>
      <c r="G291">
        <f t="shared" si="77"/>
        <v>0.004495127388622207</v>
      </c>
      <c r="H291">
        <f t="shared" si="78"/>
        <v>0.0750100781102684</v>
      </c>
      <c r="I291">
        <f t="shared" si="79"/>
        <v>153.0153261982544</v>
      </c>
      <c r="O291">
        <f t="shared" si="85"/>
        <v>290</v>
      </c>
      <c r="P291" s="1">
        <f t="shared" si="89"/>
        <v>1031.7640228941218</v>
      </c>
      <c r="Q291" s="2">
        <f t="shared" si="86"/>
        <v>9.388843205404475</v>
      </c>
      <c r="R291">
        <f t="shared" si="87"/>
        <v>-1.673702043670739</v>
      </c>
      <c r="S291" s="3">
        <f t="shared" si="80"/>
        <v>7409.764022894122</v>
      </c>
      <c r="T291">
        <f t="shared" si="81"/>
        <v>1.1617692102373975</v>
      </c>
      <c r="U291">
        <f t="shared" si="88"/>
        <v>-7.260831375245125</v>
      </c>
      <c r="V291">
        <f t="shared" si="73"/>
        <v>0.0760254429943697</v>
      </c>
      <c r="W291">
        <f t="shared" si="82"/>
        <v>155.08721918081272</v>
      </c>
    </row>
    <row r="292" spans="1:23" ht="12">
      <c r="A292">
        <f t="shared" si="72"/>
        <v>291</v>
      </c>
      <c r="B292" s="1">
        <f t="shared" si="74"/>
        <v>989.7386614901816</v>
      </c>
      <c r="C292" s="2">
        <f t="shared" si="75"/>
        <v>9.44239688679852</v>
      </c>
      <c r="D292">
        <f t="shared" si="83"/>
        <v>-1.533457911367998</v>
      </c>
      <c r="E292" s="3">
        <f t="shared" si="84"/>
        <v>7367.738661490182</v>
      </c>
      <c r="F292">
        <f t="shared" si="76"/>
        <v>1.1551800974428006</v>
      </c>
      <c r="G292">
        <f t="shared" si="77"/>
        <v>0.004757352820301855</v>
      </c>
      <c r="H292">
        <f t="shared" si="78"/>
        <v>0.07689521021818156</v>
      </c>
      <c r="I292">
        <f t="shared" si="79"/>
        <v>157.31308863164472</v>
      </c>
      <c r="O292">
        <f t="shared" si="85"/>
        <v>291</v>
      </c>
      <c r="P292" s="1">
        <f t="shared" si="89"/>
        <v>947.9891209024654</v>
      </c>
      <c r="Q292" s="2">
        <f t="shared" si="86"/>
        <v>9.496207467945299</v>
      </c>
      <c r="R292">
        <f t="shared" si="87"/>
        <v>-1.3962483665275998</v>
      </c>
      <c r="S292" s="3">
        <f t="shared" si="80"/>
        <v>7325.989120902465</v>
      </c>
      <c r="T292">
        <f t="shared" si="81"/>
        <v>1.1486342303076928</v>
      </c>
      <c r="U292">
        <f t="shared" si="88"/>
        <v>-7.427840453082046</v>
      </c>
      <c r="V292">
        <f t="shared" si="73"/>
        <v>0.07777413243094325</v>
      </c>
      <c r="W292">
        <f t="shared" si="82"/>
        <v>159.44315775752952</v>
      </c>
    </row>
    <row r="293" spans="1:23" ht="12">
      <c r="A293">
        <f t="shared" si="72"/>
        <v>292</v>
      </c>
      <c r="B293" s="1">
        <f t="shared" si="74"/>
        <v>914.8576569611887</v>
      </c>
      <c r="C293" s="2">
        <f t="shared" si="75"/>
        <v>9.539348753584237</v>
      </c>
      <c r="D293">
        <f t="shared" si="83"/>
        <v>-1.2480167421498867</v>
      </c>
      <c r="E293" s="3">
        <f t="shared" si="84"/>
        <v>7292.857656961189</v>
      </c>
      <c r="F293">
        <f t="shared" si="76"/>
        <v>1.1434395824649088</v>
      </c>
      <c r="G293">
        <f t="shared" si="77"/>
        <v>0.004982365591299012</v>
      </c>
      <c r="H293">
        <f t="shared" si="78"/>
        <v>0.07848239361544694</v>
      </c>
      <c r="I293">
        <f t="shared" si="79"/>
        <v>161.7188612172636</v>
      </c>
      <c r="O293">
        <f t="shared" si="85"/>
        <v>292</v>
      </c>
      <c r="P293" s="1">
        <f t="shared" si="89"/>
        <v>881.7428905307152</v>
      </c>
      <c r="Q293" s="2">
        <f t="shared" si="86"/>
        <v>9.582861769215388</v>
      </c>
      <c r="R293">
        <f t="shared" si="87"/>
        <v>-1.1041038395291665</v>
      </c>
      <c r="S293" s="3">
        <f t="shared" si="80"/>
        <v>7259.742890530715</v>
      </c>
      <c r="T293">
        <f t="shared" si="81"/>
        <v>1.1382475526075126</v>
      </c>
      <c r="U293">
        <f t="shared" si="88"/>
        <v>-7.564019248072927</v>
      </c>
      <c r="V293">
        <f t="shared" si="73"/>
        <v>0.0792000095351711</v>
      </c>
      <c r="W293">
        <f t="shared" si="82"/>
        <v>163.89928889446637</v>
      </c>
    </row>
    <row r="294" spans="1:23" ht="12">
      <c r="A294">
        <f t="shared" si="72"/>
        <v>293</v>
      </c>
      <c r="B294" s="1">
        <f t="shared" si="74"/>
        <v>857.9131685608718</v>
      </c>
      <c r="C294" s="2">
        <f t="shared" si="75"/>
        <v>9.614420596182523</v>
      </c>
      <c r="D294">
        <f t="shared" si="83"/>
        <v>-0.9490748066719459</v>
      </c>
      <c r="E294" s="3">
        <f t="shared" si="84"/>
        <v>7235.913168560872</v>
      </c>
      <c r="F294">
        <f t="shared" si="76"/>
        <v>1.1345113152337523</v>
      </c>
      <c r="G294">
        <f t="shared" si="77"/>
        <v>0.005160842244804565</v>
      </c>
      <c r="H294">
        <f t="shared" si="78"/>
        <v>0.07972252047984184</v>
      </c>
      <c r="I294">
        <f t="shared" si="79"/>
        <v>166.2155727453755</v>
      </c>
      <c r="O294">
        <f t="shared" si="85"/>
        <v>293</v>
      </c>
      <c r="P294" s="1">
        <f t="shared" si="89"/>
        <v>833.7563633924274</v>
      </c>
      <c r="Q294" s="2">
        <f t="shared" si="86"/>
        <v>9.646625467429757</v>
      </c>
      <c r="R294">
        <f t="shared" si="87"/>
        <v>-0.7997754523047989</v>
      </c>
      <c r="S294" s="3">
        <f t="shared" si="80"/>
        <v>7211.756363392427</v>
      </c>
      <c r="T294">
        <f t="shared" si="81"/>
        <v>1.130723794824777</v>
      </c>
      <c r="U294">
        <f t="shared" si="88"/>
        <v>-7.6650150633953285</v>
      </c>
      <c r="V294">
        <f t="shared" si="73"/>
        <v>0.08025749885060145</v>
      </c>
      <c r="W294">
        <f t="shared" si="82"/>
        <v>168.4371168007916</v>
      </c>
    </row>
    <row r="295" spans="1:23" ht="12">
      <c r="A295">
        <f t="shared" si="72"/>
        <v>294</v>
      </c>
      <c r="B295" s="1">
        <f t="shared" si="74"/>
        <v>819.5477122418515</v>
      </c>
      <c r="C295" s="2">
        <f t="shared" si="75"/>
        <v>9.665668833521492</v>
      </c>
      <c r="D295">
        <f t="shared" si="83"/>
        <v>-0.639424271983672</v>
      </c>
      <c r="E295" s="3">
        <f t="shared" si="84"/>
        <v>7197.5477122418515</v>
      </c>
      <c r="F295">
        <f t="shared" si="76"/>
        <v>1.128496035158647</v>
      </c>
      <c r="G295">
        <f t="shared" si="77"/>
        <v>0.0052848289220368515</v>
      </c>
      <c r="H295">
        <f t="shared" si="78"/>
        <v>0.08057468365578267</v>
      </c>
      <c r="I295">
        <f t="shared" si="79"/>
        <v>170.78333833428442</v>
      </c>
      <c r="O295">
        <f t="shared" si="85"/>
        <v>294</v>
      </c>
      <c r="P295" s="1">
        <f t="shared" si="89"/>
        <v>804.5787708401776</v>
      </c>
      <c r="Q295" s="2">
        <f t="shared" si="86"/>
        <v>9.685812689230307</v>
      </c>
      <c r="R295">
        <f t="shared" si="87"/>
        <v>-0.48629320920416774</v>
      </c>
      <c r="S295" s="3">
        <f t="shared" si="80"/>
        <v>7182.578770840178</v>
      </c>
      <c r="T295">
        <f t="shared" si="81"/>
        <v>1.1261490703731856</v>
      </c>
      <c r="U295">
        <f t="shared" si="88"/>
        <v>-7.727416312437966</v>
      </c>
      <c r="V295">
        <f t="shared" si="73"/>
        <v>0.08091087893294888</v>
      </c>
      <c r="W295">
        <f t="shared" si="82"/>
        <v>173.03553440343592</v>
      </c>
    </row>
    <row r="296" spans="1:23" ht="12">
      <c r="A296">
        <f t="shared" si="72"/>
        <v>295</v>
      </c>
      <c r="B296" s="1">
        <f t="shared" si="74"/>
        <v>800.2076400421638</v>
      </c>
      <c r="C296" s="2">
        <f t="shared" si="75"/>
        <v>9.691710812588216</v>
      </c>
      <c r="D296">
        <f t="shared" si="83"/>
        <v>-0.32233453666146095</v>
      </c>
      <c r="E296" s="3">
        <f t="shared" si="84"/>
        <v>7178.207640042164</v>
      </c>
      <c r="F296">
        <f t="shared" si="76"/>
        <v>1.1254637253123494</v>
      </c>
      <c r="G296">
        <f t="shared" si="77"/>
        <v>0.00534850563327606</v>
      </c>
      <c r="H296">
        <f t="shared" si="78"/>
        <v>0.08100944942181658</v>
      </c>
      <c r="I296">
        <f t="shared" si="79"/>
        <v>175.39992929408942</v>
      </c>
      <c r="O296">
        <f t="shared" si="85"/>
        <v>295</v>
      </c>
      <c r="P296" s="1">
        <f t="shared" si="89"/>
        <v>794.5524487648754</v>
      </c>
      <c r="Q296" s="2">
        <f t="shared" si="86"/>
        <v>9.699352231572725</v>
      </c>
      <c r="R296">
        <f t="shared" si="87"/>
        <v>-0.16710536792170427</v>
      </c>
      <c r="S296" s="3">
        <f t="shared" si="80"/>
        <v>7172.552448764875</v>
      </c>
      <c r="T296">
        <f t="shared" si="81"/>
        <v>1.124577053741749</v>
      </c>
      <c r="U296">
        <f t="shared" si="88"/>
        <v>-7.749035315501496</v>
      </c>
      <c r="V296">
        <f t="shared" si="73"/>
        <v>0.08113724340831806</v>
      </c>
      <c r="W296">
        <f t="shared" si="82"/>
        <v>177.67138794060236</v>
      </c>
    </row>
    <row r="297" spans="1:23" s="4" customFormat="1" ht="12">
      <c r="A297" s="4">
        <f t="shared" si="72"/>
        <v>296</v>
      </c>
      <c r="B297" s="5">
        <f t="shared" si="74"/>
        <v>800.12218812227</v>
      </c>
      <c r="C297" s="6">
        <f t="shared" si="75"/>
        <v>9.69182618751139</v>
      </c>
      <c r="D297" s="4">
        <f t="shared" si="83"/>
        <v>-0.001424198664897347</v>
      </c>
      <c r="E297" s="7">
        <f t="shared" si="84"/>
        <v>7178.12218812227</v>
      </c>
      <c r="F297" s="4">
        <f t="shared" si="76"/>
        <v>1.1254503273945233</v>
      </c>
      <c r="G297" s="4">
        <f t="shared" si="77"/>
        <v>0.005348788754577036</v>
      </c>
      <c r="H297" s="4">
        <f t="shared" si="78"/>
        <v>0.0810113781864726</v>
      </c>
      <c r="I297" s="4">
        <f t="shared" si="79"/>
        <v>180.04143050627192</v>
      </c>
      <c r="O297" s="4">
        <f t="shared" si="85"/>
        <v>296</v>
      </c>
      <c r="P297" s="5">
        <f t="shared" si="89"/>
        <v>803.7965299862726</v>
      </c>
      <c r="Q297" s="6">
        <f t="shared" si="86"/>
        <v>9.686867667376394</v>
      </c>
      <c r="R297" s="4">
        <f t="shared" si="87"/>
        <v>0.15406802035662492</v>
      </c>
      <c r="S297" s="3">
        <f t="shared" si="80"/>
        <v>7181.796529986273</v>
      </c>
      <c r="T297" s="4">
        <f t="shared" si="81"/>
        <v>1.126026423641623</v>
      </c>
      <c r="U297" s="4">
        <f t="shared" si="88"/>
        <v>-7.729099743569357</v>
      </c>
      <c r="V297" s="4">
        <f t="shared" si="73"/>
        <v>0.08092850550914933</v>
      </c>
      <c r="W297" s="4">
        <f t="shared" si="82"/>
        <v>182.32021121147667</v>
      </c>
    </row>
    <row r="298" spans="1:23" ht="12">
      <c r="A298">
        <f t="shared" si="72"/>
        <v>297</v>
      </c>
      <c r="B298" s="1">
        <f t="shared" si="74"/>
        <v>819.2923757188537</v>
      </c>
      <c r="C298" s="2">
        <f t="shared" si="75"/>
        <v>9.666011740012372</v>
      </c>
      <c r="D298">
        <f t="shared" si="83"/>
        <v>0.31950312660972485</v>
      </c>
      <c r="E298" s="3">
        <f t="shared" si="84"/>
        <v>7197.292375718854</v>
      </c>
      <c r="F298">
        <f t="shared" si="76"/>
        <v>1.1284560012102312</v>
      </c>
      <c r="G298">
        <f t="shared" si="77"/>
        <v>0.005285664431476867</v>
      </c>
      <c r="H298">
        <f t="shared" si="78"/>
        <v>0.08058040081257875</v>
      </c>
      <c r="I298">
        <f t="shared" si="79"/>
        <v>184.6830422285684</v>
      </c>
      <c r="O298">
        <f t="shared" si="85"/>
        <v>297</v>
      </c>
      <c r="P298" s="1">
        <f t="shared" si="89"/>
        <v>832.2011485543917</v>
      </c>
      <c r="Q298" s="2">
        <f t="shared" si="86"/>
        <v>9.648706210359784</v>
      </c>
      <c r="R298">
        <f t="shared" si="87"/>
        <v>0.47341030946865276</v>
      </c>
      <c r="S298" s="3">
        <f t="shared" si="80"/>
        <v>7210.201148554392</v>
      </c>
      <c r="T298">
        <f t="shared" si="81"/>
        <v>1.1304799543045456</v>
      </c>
      <c r="U298">
        <f t="shared" si="88"/>
        <v>-7.66832205318548</v>
      </c>
      <c r="V298">
        <f t="shared" si="73"/>
        <v>0.08029212510078973</v>
      </c>
      <c r="W298">
        <f t="shared" si="82"/>
        <v>186.95707467742778</v>
      </c>
    </row>
    <row r="299" spans="1:23" ht="12">
      <c r="A299">
        <f t="shared" si="72"/>
        <v>298</v>
      </c>
      <c r="B299" s="1">
        <f t="shared" si="74"/>
        <v>857.4909552687541</v>
      </c>
      <c r="C299" s="2">
        <f t="shared" si="75"/>
        <v>9.614981627382313</v>
      </c>
      <c r="D299">
        <f t="shared" si="83"/>
        <v>0.6366429924983369</v>
      </c>
      <c r="E299" s="3">
        <f t="shared" si="84"/>
        <v>7235.490955268754</v>
      </c>
      <c r="F299">
        <f t="shared" si="76"/>
        <v>1.1344451168499143</v>
      </c>
      <c r="G299">
        <f t="shared" si="77"/>
        <v>0.005162190098637456</v>
      </c>
      <c r="H299">
        <f t="shared" si="78"/>
        <v>0.07973182486294884</v>
      </c>
      <c r="I299">
        <f t="shared" si="79"/>
        <v>189.29996075744577</v>
      </c>
      <c r="O299">
        <f t="shared" si="85"/>
        <v>298</v>
      </c>
      <c r="P299" s="1">
        <f t="shared" si="89"/>
        <v>879.4327868627697</v>
      </c>
      <c r="Q299" s="2">
        <f t="shared" si="86"/>
        <v>9.585912077054623</v>
      </c>
      <c r="R299">
        <f t="shared" si="87"/>
        <v>0.7871939718062961</v>
      </c>
      <c r="S299" s="3">
        <f t="shared" si="80"/>
        <v>7257.43278686277</v>
      </c>
      <c r="T299">
        <f t="shared" si="81"/>
        <v>1.137885353851171</v>
      </c>
      <c r="U299">
        <f t="shared" si="88"/>
        <v>-7.568835400046391</v>
      </c>
      <c r="V299">
        <f t="shared" si="73"/>
        <v>0.07925043765674394</v>
      </c>
      <c r="W299">
        <f t="shared" si="82"/>
        <v>191.55747621877762</v>
      </c>
    </row>
    <row r="300" spans="1:23" ht="12">
      <c r="A300">
        <f t="shared" si="72"/>
        <v>299</v>
      </c>
      <c r="B300" s="1">
        <f t="shared" si="74"/>
        <v>914.2734191737491</v>
      </c>
      <c r="C300" s="2">
        <f t="shared" si="75"/>
        <v>9.540113021143755</v>
      </c>
      <c r="D300">
        <f t="shared" si="83"/>
        <v>0.9463743984165842</v>
      </c>
      <c r="E300" s="3">
        <f t="shared" si="84"/>
        <v>7292.273419173749</v>
      </c>
      <c r="F300">
        <f t="shared" si="76"/>
        <v>1.1433479804286217</v>
      </c>
      <c r="G300">
        <f t="shared" si="77"/>
        <v>0.004984163824011027</v>
      </c>
      <c r="H300">
        <f t="shared" si="78"/>
        <v>0.07849496972557042</v>
      </c>
      <c r="I300">
        <f t="shared" si="79"/>
        <v>193.86825944842832</v>
      </c>
      <c r="O300">
        <f t="shared" si="85"/>
        <v>299</v>
      </c>
      <c r="P300" s="1">
        <f t="shared" si="89"/>
        <v>944.9501831694142</v>
      </c>
      <c r="Q300" s="2">
        <f t="shared" si="86"/>
        <v>9.500148281753038</v>
      </c>
      <c r="R300">
        <f t="shared" si="87"/>
        <v>1.0919566051107474</v>
      </c>
      <c r="S300" s="3">
        <f t="shared" si="80"/>
        <v>7322.950183169414</v>
      </c>
      <c r="T300">
        <f t="shared" si="81"/>
        <v>1.1481577584147717</v>
      </c>
      <c r="U300">
        <f t="shared" si="88"/>
        <v>-7.43400666417847</v>
      </c>
      <c r="V300">
        <f t="shared" si="73"/>
        <v>0.07783869651540894</v>
      </c>
      <c r="W300">
        <f t="shared" si="82"/>
        <v>196.0981934446709</v>
      </c>
    </row>
    <row r="301" spans="1:23" ht="12">
      <c r="A301">
        <f t="shared" si="72"/>
        <v>300</v>
      </c>
      <c r="B301" s="1">
        <f t="shared" si="74"/>
        <v>988.9988728451835</v>
      </c>
      <c r="C301" s="2">
        <f t="shared" si="75"/>
        <v>9.443345085395938</v>
      </c>
      <c r="D301">
        <f t="shared" si="83"/>
        <v>1.2454242278572458</v>
      </c>
      <c r="E301" s="3">
        <f t="shared" si="84"/>
        <v>7366.9988728451835</v>
      </c>
      <c r="F301">
        <f t="shared" si="76"/>
        <v>1.1550641067490097</v>
      </c>
      <c r="G301">
        <f t="shared" si="77"/>
        <v>0.0047595237709770945</v>
      </c>
      <c r="H301">
        <f t="shared" si="78"/>
        <v>0.07691065451526685</v>
      </c>
      <c r="I301">
        <f t="shared" si="79"/>
        <v>198.36569153483066</v>
      </c>
      <c r="O301">
        <f t="shared" si="85"/>
        <v>300</v>
      </c>
      <c r="P301" s="1">
        <f t="shared" si="89"/>
        <v>1028.0291145666633</v>
      </c>
      <c r="Q301" s="2">
        <f t="shared" si="86"/>
        <v>9.393578059687467</v>
      </c>
      <c r="R301">
        <f t="shared" si="87"/>
        <v>1.3846488566208222</v>
      </c>
      <c r="S301" s="3">
        <f t="shared" si="80"/>
        <v>7406.029114566663</v>
      </c>
      <c r="T301">
        <f t="shared" si="81"/>
        <v>1.1611836178373571</v>
      </c>
      <c r="U301">
        <f t="shared" si="88"/>
        <v>-7.268156590195109</v>
      </c>
      <c r="V301">
        <f t="shared" si="73"/>
        <v>0.07610214257363555</v>
      </c>
      <c r="W301">
        <f t="shared" si="82"/>
        <v>200.55802383247845</v>
      </c>
    </row>
    <row r="302" spans="1:23" ht="12">
      <c r="A302">
        <f t="shared" si="72"/>
        <v>301</v>
      </c>
      <c r="B302" s="1">
        <f t="shared" si="74"/>
        <v>1080.8586120921354</v>
      </c>
      <c r="C302" s="2">
        <f t="shared" si="75"/>
        <v>9.327045358818852</v>
      </c>
      <c r="D302">
        <f t="shared" si="83"/>
        <v>1.5309956541158716</v>
      </c>
      <c r="E302" s="3">
        <f t="shared" si="84"/>
        <v>7458.858612092135</v>
      </c>
      <c r="F302">
        <f t="shared" si="76"/>
        <v>1.1694666999203724</v>
      </c>
      <c r="G302">
        <f t="shared" si="77"/>
        <v>0.004497584820355348</v>
      </c>
      <c r="H302">
        <f t="shared" si="78"/>
        <v>0.07502792995993827</v>
      </c>
      <c r="I302">
        <f t="shared" si="79"/>
        <v>202.7723490138065</v>
      </c>
      <c r="O302">
        <f t="shared" si="85"/>
        <v>301</v>
      </c>
      <c r="P302" s="1">
        <f t="shared" si="89"/>
        <v>1127.7935771969196</v>
      </c>
      <c r="Q302" s="2">
        <f t="shared" si="86"/>
        <v>9.268721805960054</v>
      </c>
      <c r="R302">
        <f t="shared" si="87"/>
        <v>1.6627410438376005</v>
      </c>
      <c r="S302" s="3">
        <f t="shared" si="80"/>
        <v>7505.79357719692</v>
      </c>
      <c r="T302">
        <f t="shared" si="81"/>
        <v>1.1768255843833364</v>
      </c>
      <c r="U302">
        <f t="shared" si="88"/>
        <v>-7.076228897899258</v>
      </c>
      <c r="V302">
        <f t="shared" si="73"/>
        <v>0.07409253966790952</v>
      </c>
      <c r="W302">
        <f t="shared" si="82"/>
        <v>204.91835697294897</v>
      </c>
    </row>
    <row r="303" spans="1:23" ht="12">
      <c r="A303">
        <f t="shared" si="72"/>
        <v>302</v>
      </c>
      <c r="B303" s="1">
        <f t="shared" si="74"/>
        <v>1188.9096566923672</v>
      </c>
      <c r="C303" s="2">
        <f t="shared" si="75"/>
        <v>9.193860605758823</v>
      </c>
      <c r="D303">
        <f t="shared" si="83"/>
        <v>1.8008507433371923</v>
      </c>
      <c r="E303" s="3">
        <f t="shared" si="84"/>
        <v>7566.909656692367</v>
      </c>
      <c r="F303">
        <f t="shared" si="76"/>
        <v>1.186407911052425</v>
      </c>
      <c r="G303">
        <f t="shared" si="77"/>
        <v>0.004208235498050248</v>
      </c>
      <c r="H303">
        <f t="shared" si="78"/>
        <v>0.0729005183585947</v>
      </c>
      <c r="I303">
        <f t="shared" si="79"/>
        <v>207.0711342832051</v>
      </c>
      <c r="O303">
        <f t="shared" si="85"/>
        <v>302</v>
      </c>
      <c r="P303" s="1">
        <f t="shared" si="89"/>
        <v>1243.2505142577556</v>
      </c>
      <c r="Q303" s="2">
        <f t="shared" si="86"/>
        <v>9.12830676144956</v>
      </c>
      <c r="R303">
        <f t="shared" si="87"/>
        <v>1.9242822843472633</v>
      </c>
      <c r="S303" s="3">
        <f t="shared" si="80"/>
        <v>7621.250514257756</v>
      </c>
      <c r="T303">
        <f t="shared" si="81"/>
        <v>1.1949279577073935</v>
      </c>
      <c r="U303">
        <f t="shared" si="88"/>
        <v>-6.8634524752950234</v>
      </c>
      <c r="V303">
        <f t="shared" si="73"/>
        <v>0.07186463752403167</v>
      </c>
      <c r="W303">
        <f t="shared" si="82"/>
        <v>209.1635483072536</v>
      </c>
    </row>
    <row r="304" spans="1:23" ht="12">
      <c r="A304">
        <f t="shared" si="72"/>
        <v>303</v>
      </c>
      <c r="B304" s="1">
        <f t="shared" si="74"/>
        <v>1312.1103490855794</v>
      </c>
      <c r="C304" s="2">
        <f t="shared" si="75"/>
        <v>9.046568832171875</v>
      </c>
      <c r="D304">
        <f t="shared" si="83"/>
        <v>2.0533448732202073</v>
      </c>
      <c r="E304" s="3">
        <f t="shared" si="84"/>
        <v>7690.110349085579</v>
      </c>
      <c r="F304">
        <f t="shared" si="76"/>
        <v>1.2057244197374692</v>
      </c>
      <c r="G304">
        <f t="shared" si="77"/>
        <v>0.003901205549176205</v>
      </c>
      <c r="H304">
        <f t="shared" si="78"/>
        <v>0.0705833993649851</v>
      </c>
      <c r="I304">
        <f t="shared" si="79"/>
        <v>211.24802780297549</v>
      </c>
      <c r="O304">
        <f t="shared" si="85"/>
        <v>303</v>
      </c>
      <c r="P304" s="1">
        <f t="shared" si="89"/>
        <v>1373.3252991339332</v>
      </c>
      <c r="Q304" s="2">
        <f t="shared" si="86"/>
        <v>8.975124887065837</v>
      </c>
      <c r="R304">
        <f t="shared" si="87"/>
        <v>2.167913081269619</v>
      </c>
      <c r="S304" s="3">
        <f t="shared" si="80"/>
        <v>7751.325299133933</v>
      </c>
      <c r="T304">
        <f t="shared" si="81"/>
        <v>1.2153222482179262</v>
      </c>
      <c r="U304">
        <f t="shared" si="88"/>
        <v>-6.635034401885331</v>
      </c>
      <c r="V304">
        <f t="shared" si="73"/>
        <v>0.06947295751916364</v>
      </c>
      <c r="W304">
        <f t="shared" si="82"/>
        <v>213.281090205903</v>
      </c>
    </row>
    <row r="305" spans="1:23" ht="12">
      <c r="A305">
        <f t="shared" si="72"/>
        <v>304</v>
      </c>
      <c r="B305" s="1">
        <f t="shared" si="74"/>
        <v>1449.3553814558263</v>
      </c>
      <c r="C305" s="2">
        <f t="shared" si="75"/>
        <v>8.887946082634704</v>
      </c>
      <c r="D305">
        <f t="shared" si="83"/>
        <v>2.2874172061707796</v>
      </c>
      <c r="E305" s="3">
        <f t="shared" si="84"/>
        <v>7827.355381455826</v>
      </c>
      <c r="F305">
        <f t="shared" si="76"/>
        <v>1.2272429259102895</v>
      </c>
      <c r="G305">
        <f t="shared" si="77"/>
        <v>0.0035854814759848164</v>
      </c>
      <c r="H305">
        <f t="shared" si="78"/>
        <v>0.06812987771342215</v>
      </c>
      <c r="I305">
        <f t="shared" si="79"/>
        <v>215.2921601363118</v>
      </c>
      <c r="O305">
        <f t="shared" si="85"/>
        <v>304</v>
      </c>
      <c r="P305" s="1">
        <f t="shared" si="89"/>
        <v>1516.895581074902</v>
      </c>
      <c r="Q305" s="2">
        <f t="shared" si="86"/>
        <v>8.811910415479879</v>
      </c>
      <c r="R305">
        <f t="shared" si="87"/>
        <v>2.392838032349479</v>
      </c>
      <c r="S305" s="3">
        <f t="shared" si="80"/>
        <v>7894.895581074902</v>
      </c>
      <c r="T305">
        <f t="shared" si="81"/>
        <v>1.2378324837056918</v>
      </c>
      <c r="U305">
        <f t="shared" si="88"/>
        <v>-6.395909718237499</v>
      </c>
      <c r="V305">
        <f t="shared" si="73"/>
        <v>0.06696917261276905</v>
      </c>
      <c r="W305">
        <f t="shared" si="82"/>
        <v>217.2615988853295</v>
      </c>
    </row>
    <row r="306" spans="1:23" ht="12">
      <c r="A306">
        <f t="shared" si="72"/>
        <v>305</v>
      </c>
      <c r="B306" s="1">
        <f t="shared" si="74"/>
        <v>1599.5081471396188</v>
      </c>
      <c r="C306" s="2">
        <f t="shared" si="75"/>
        <v>8.72065704187897</v>
      </c>
      <c r="D306">
        <f t="shared" si="83"/>
        <v>2.5025460947298686</v>
      </c>
      <c r="E306" s="3">
        <f t="shared" si="84"/>
        <v>7977.508147139619</v>
      </c>
      <c r="F306">
        <f t="shared" si="76"/>
        <v>1.2507852221918498</v>
      </c>
      <c r="G306">
        <f t="shared" si="77"/>
        <v>0.0032689067990381224</v>
      </c>
      <c r="H306">
        <f t="shared" si="78"/>
        <v>0.06558933101188354</v>
      </c>
      <c r="I306">
        <f t="shared" si="79"/>
        <v>219.1957159838045</v>
      </c>
      <c r="O306">
        <f t="shared" si="85"/>
        <v>305</v>
      </c>
      <c r="P306" s="1">
        <f t="shared" si="89"/>
        <v>1672.8217085441593</v>
      </c>
      <c r="Q306" s="2">
        <f t="shared" si="86"/>
        <v>8.641243728719994</v>
      </c>
      <c r="R306">
        <f t="shared" si="87"/>
        <v>2.5987687911542885</v>
      </c>
      <c r="S306" s="3">
        <f t="shared" si="80"/>
        <v>8050.821708544159</v>
      </c>
      <c r="T306">
        <f t="shared" si="81"/>
        <v>1.2622799793891752</v>
      </c>
      <c r="U306">
        <f t="shared" si="88"/>
        <v>-6.1505603975437335</v>
      </c>
      <c r="V306">
        <f t="shared" si="73"/>
        <v>0.06440021186569739</v>
      </c>
      <c r="W306">
        <f t="shared" si="82"/>
        <v>221.0986512055162</v>
      </c>
    </row>
    <row r="307" spans="1:23" ht="12">
      <c r="A307">
        <f t="shared" si="72"/>
        <v>306</v>
      </c>
      <c r="B307" s="1">
        <f t="shared" si="74"/>
        <v>1761.4289772999482</v>
      </c>
      <c r="C307" s="2">
        <f t="shared" si="75"/>
        <v>8.547173615498245</v>
      </c>
      <c r="D307">
        <f t="shared" si="83"/>
        <v>2.698680502672156</v>
      </c>
      <c r="E307" s="3">
        <f t="shared" si="84"/>
        <v>8139.428977299948</v>
      </c>
      <c r="F307">
        <f t="shared" si="76"/>
        <v>1.2761726210881073</v>
      </c>
      <c r="G307">
        <f t="shared" si="77"/>
        <v>0.0029579671097363118</v>
      </c>
      <c r="H307">
        <f t="shared" si="78"/>
        <v>0.06300569958410195</v>
      </c>
      <c r="I307">
        <f t="shared" si="79"/>
        <v>222.95370917559518</v>
      </c>
      <c r="O307">
        <f t="shared" si="85"/>
        <v>306</v>
      </c>
      <c r="P307" s="1">
        <f t="shared" si="89"/>
        <v>1839.972618858379</v>
      </c>
      <c r="Q307" s="2">
        <f t="shared" si="86"/>
        <v>8.465483620662681</v>
      </c>
      <c r="R307">
        <f t="shared" si="87"/>
        <v>2.7858485052369844</v>
      </c>
      <c r="S307" s="3">
        <f t="shared" si="80"/>
        <v>8217.972618858379</v>
      </c>
      <c r="T307">
        <f t="shared" si="81"/>
        <v>1.2884873971242363</v>
      </c>
      <c r="U307">
        <f t="shared" si="88"/>
        <v>-5.902904073381159</v>
      </c>
      <c r="V307">
        <f t="shared" si="73"/>
        <v>0.06180709535027888</v>
      </c>
      <c r="W307">
        <f t="shared" si="82"/>
        <v>224.78851286453082</v>
      </c>
    </row>
    <row r="308" spans="1:23" ht="12">
      <c r="A308">
        <f t="shared" si="72"/>
        <v>307</v>
      </c>
      <c r="B308" s="1">
        <f t="shared" si="74"/>
        <v>1933.9984890553278</v>
      </c>
      <c r="C308" s="2">
        <f t="shared" si="75"/>
        <v>8.369721516624892</v>
      </c>
      <c r="D308">
        <f t="shared" si="83"/>
        <v>2.8761585292563345</v>
      </c>
      <c r="E308" s="3">
        <f t="shared" si="84"/>
        <v>8311.998489055328</v>
      </c>
      <c r="F308">
        <f t="shared" si="76"/>
        <v>1.3032296157189287</v>
      </c>
      <c r="G308">
        <f t="shared" si="77"/>
        <v>0.0026577340519766584</v>
      </c>
      <c r="H308">
        <f t="shared" si="78"/>
        <v>0.06041667255579199</v>
      </c>
      <c r="I308">
        <f t="shared" si="79"/>
        <v>226.56367113782596</v>
      </c>
      <c r="O308">
        <f t="shared" si="85"/>
        <v>307</v>
      </c>
      <c r="P308" s="1">
        <f t="shared" si="89"/>
        <v>2017.2467076436133</v>
      </c>
      <c r="Q308" s="2">
        <f t="shared" si="86"/>
        <v>8.286726408725961</v>
      </c>
      <c r="R308">
        <f t="shared" si="87"/>
        <v>2.9545681464205713</v>
      </c>
      <c r="S308" s="3">
        <f t="shared" si="80"/>
        <v>8395.246707643613</v>
      </c>
      <c r="T308">
        <f t="shared" si="81"/>
        <v>1.3162820175044863</v>
      </c>
      <c r="U308">
        <f t="shared" si="88"/>
        <v>-5.656244565989785</v>
      </c>
      <c r="V308">
        <f t="shared" si="73"/>
        <v>0.059224416129530666</v>
      </c>
      <c r="W308">
        <f t="shared" si="82"/>
        <v>228.3297998383013</v>
      </c>
    </row>
    <row r="309" spans="1:23" ht="12">
      <c r="A309">
        <f t="shared" si="72"/>
        <v>308</v>
      </c>
      <c r="B309" s="1">
        <f t="shared" si="74"/>
        <v>2116.135843397824</v>
      </c>
      <c r="C309" s="2">
        <f t="shared" si="75"/>
        <v>8.190251943530367</v>
      </c>
      <c r="D309">
        <f t="shared" si="83"/>
        <v>3.035622572374934</v>
      </c>
      <c r="E309" s="3">
        <f t="shared" si="84"/>
        <v>8494.135843397824</v>
      </c>
      <c r="F309">
        <f t="shared" si="76"/>
        <v>1.3317867424581098</v>
      </c>
      <c r="G309">
        <f t="shared" si="77"/>
        <v>0.0023719290531936258</v>
      </c>
      <c r="H309">
        <f t="shared" si="78"/>
        <v>0.05785345627522318</v>
      </c>
      <c r="I309">
        <f t="shared" si="79"/>
        <v>230.0252927252481</v>
      </c>
      <c r="O309">
        <f t="shared" si="85"/>
        <v>308</v>
      </c>
      <c r="P309" s="1">
        <f t="shared" si="89"/>
        <v>2203.5876968595785</v>
      </c>
      <c r="Q309" s="2">
        <f t="shared" si="86"/>
        <v>8.106788051057118</v>
      </c>
      <c r="R309">
        <f t="shared" si="87"/>
        <v>3.1056831535994163</v>
      </c>
      <c r="S309" s="3">
        <f t="shared" si="80"/>
        <v>8581.587696859579</v>
      </c>
      <c r="T309">
        <f t="shared" si="81"/>
        <v>1.3454982277923453</v>
      </c>
      <c r="U309">
        <f t="shared" si="88"/>
        <v>-5.4132715757639085</v>
      </c>
      <c r="V309">
        <f t="shared" si="73"/>
        <v>0.056680337047820085</v>
      </c>
      <c r="W309">
        <f t="shared" si="82"/>
        <v>231.7231101399757</v>
      </c>
    </row>
    <row r="310" spans="1:23" ht="12">
      <c r="A310">
        <f t="shared" si="72"/>
        <v>309</v>
      </c>
      <c r="B310" s="1">
        <f t="shared" si="74"/>
        <v>2306.812142331817</v>
      </c>
      <c r="C310" s="2">
        <f t="shared" si="75"/>
        <v>8.010433784848813</v>
      </c>
      <c r="D310">
        <f t="shared" si="83"/>
        <v>3.1779383155665517</v>
      </c>
      <c r="E310" s="3">
        <f t="shared" si="84"/>
        <v>8684.812142331817</v>
      </c>
      <c r="F310">
        <f t="shared" si="76"/>
        <v>1.3616826814568543</v>
      </c>
      <c r="G310">
        <f t="shared" si="77"/>
        <v>0.0021030650807371066</v>
      </c>
      <c r="H310">
        <f t="shared" si="78"/>
        <v>0.05534098138383955</v>
      </c>
      <c r="I310">
        <f t="shared" si="79"/>
        <v>233.34005278530205</v>
      </c>
      <c r="O310">
        <f t="shared" si="85"/>
        <v>309</v>
      </c>
      <c r="P310" s="1">
        <f t="shared" si="89"/>
        <v>2397.995877490179</v>
      </c>
      <c r="Q310" s="2">
        <f t="shared" si="86"/>
        <v>7.927204339104118</v>
      </c>
      <c r="R310">
        <f t="shared" si="87"/>
        <v>3.240136343843341</v>
      </c>
      <c r="S310" s="3">
        <f t="shared" si="80"/>
        <v>8775.995877490179</v>
      </c>
      <c r="T310">
        <f t="shared" si="81"/>
        <v>1.3759792846488208</v>
      </c>
      <c r="U310">
        <f t="shared" si="88"/>
        <v>-5.176095545723479</v>
      </c>
      <c r="V310">
        <f t="shared" si="73"/>
        <v>0.05419695576273125</v>
      </c>
      <c r="W310">
        <f t="shared" si="82"/>
        <v>234.97065539540017</v>
      </c>
    </row>
    <row r="311" spans="1:23" ht="12">
      <c r="A311">
        <f t="shared" si="72"/>
        <v>310</v>
      </c>
      <c r="B311" s="1">
        <f t="shared" si="74"/>
        <v>2505.0594755564634</v>
      </c>
      <c r="C311" s="2">
        <f t="shared" si="75"/>
        <v>7.831661241426276</v>
      </c>
      <c r="D311">
        <f t="shared" si="83"/>
        <v>3.304122220410778</v>
      </c>
      <c r="E311" s="3">
        <f t="shared" si="84"/>
        <v>8883.059475556463</v>
      </c>
      <c r="F311">
        <f t="shared" si="76"/>
        <v>1.392765675063729</v>
      </c>
      <c r="G311">
        <f t="shared" si="77"/>
        <v>0.001852629367664318</v>
      </c>
      <c r="H311">
        <f t="shared" si="78"/>
        <v>0.0528984046294636</v>
      </c>
      <c r="I311">
        <f t="shared" si="79"/>
        <v>236.51085858647426</v>
      </c>
      <c r="O311">
        <f t="shared" si="85"/>
        <v>310</v>
      </c>
      <c r="P311" s="1">
        <f t="shared" si="89"/>
        <v>2599.535317007654</v>
      </c>
      <c r="Q311" s="2">
        <f t="shared" si="86"/>
        <v>7.749244101351907</v>
      </c>
      <c r="R311">
        <f t="shared" si="87"/>
        <v>3.358990658624589</v>
      </c>
      <c r="S311" s="3">
        <f t="shared" si="80"/>
        <v>8977.535317007654</v>
      </c>
      <c r="T311">
        <f t="shared" si="81"/>
        <v>1.4075784441843295</v>
      </c>
      <c r="U311">
        <f t="shared" si="88"/>
        <v>-4.946304641626358</v>
      </c>
      <c r="V311">
        <f t="shared" si="73"/>
        <v>0.051790901362456655</v>
      </c>
      <c r="W311">
        <f t="shared" si="82"/>
        <v>238.07591333339047</v>
      </c>
    </row>
    <row r="312" spans="1:23" ht="12">
      <c r="A312">
        <f t="shared" si="72"/>
        <v>311</v>
      </c>
      <c r="B312" s="1">
        <f t="shared" si="74"/>
        <v>2709.976274504701</v>
      </c>
      <c r="C312" s="2">
        <f t="shared" si="75"/>
        <v>7.655071987277116</v>
      </c>
      <c r="D312">
        <f t="shared" si="83"/>
        <v>3.4152799824706372</v>
      </c>
      <c r="E312" s="3">
        <f t="shared" si="84"/>
        <v>9087.976274504701</v>
      </c>
      <c r="F312">
        <f t="shared" si="76"/>
        <v>1.4248943672788807</v>
      </c>
      <c r="G312">
        <f t="shared" si="77"/>
        <v>0.0016212782841148283</v>
      </c>
      <c r="H312">
        <f t="shared" si="78"/>
        <v>0.05053977974449094</v>
      </c>
      <c r="I312">
        <f t="shared" si="79"/>
        <v>239.54171499844307</v>
      </c>
      <c r="O312">
        <f t="shared" si="85"/>
        <v>311</v>
      </c>
      <c r="P312" s="1">
        <f t="shared" si="89"/>
        <v>2807.337716330472</v>
      </c>
      <c r="Q312" s="2">
        <f t="shared" si="86"/>
        <v>7.573930839397894</v>
      </c>
      <c r="R312">
        <f t="shared" si="87"/>
        <v>3.4633733220469787</v>
      </c>
      <c r="S312" s="3">
        <f t="shared" si="80"/>
        <v>9185.337716330472</v>
      </c>
      <c r="T312">
        <f t="shared" si="81"/>
        <v>1.4401595666871232</v>
      </c>
      <c r="U312">
        <f t="shared" si="88"/>
        <v>-4.725033025192069</v>
      </c>
      <c r="V312">
        <f t="shared" si="73"/>
        <v>0.04947404922912514</v>
      </c>
      <c r="W312">
        <f t="shared" si="82"/>
        <v>241.04331445967352</v>
      </c>
    </row>
    <row r="313" spans="1:23" ht="12">
      <c r="A313">
        <f t="shared" si="72"/>
        <v>312</v>
      </c>
      <c r="B313" s="1">
        <f t="shared" si="74"/>
        <v>2920.729675275752</v>
      </c>
      <c r="C313" s="2">
        <f t="shared" si="75"/>
        <v>7.481571680159303</v>
      </c>
      <c r="D313">
        <f t="shared" si="83"/>
        <v>3.512556679517527</v>
      </c>
      <c r="E313" s="3">
        <f t="shared" si="84"/>
        <v>9298.729675275752</v>
      </c>
      <c r="F313">
        <f t="shared" si="76"/>
        <v>1.4579381742357718</v>
      </c>
      <c r="G313">
        <f t="shared" si="77"/>
        <v>0.0014090245075203903</v>
      </c>
      <c r="H313">
        <f t="shared" si="78"/>
        <v>0.04827479843866375</v>
      </c>
      <c r="I313">
        <f t="shared" si="79"/>
        <v>242.43743211072749</v>
      </c>
      <c r="O313">
        <f t="shared" si="85"/>
        <v>312</v>
      </c>
      <c r="P313" s="1">
        <f t="shared" si="89"/>
        <v>3020.603607735775</v>
      </c>
      <c r="Q313" s="2">
        <f t="shared" si="86"/>
        <v>7.4020690204169535</v>
      </c>
      <c r="R313">
        <f t="shared" si="87"/>
        <v>3.5544315234216985</v>
      </c>
      <c r="S313" s="3">
        <f t="shared" si="80"/>
        <v>9398.603607735775</v>
      </c>
      <c r="T313">
        <f t="shared" si="81"/>
        <v>1.4735973044427366</v>
      </c>
      <c r="U313">
        <f t="shared" si="88"/>
        <v>-4.513032269250204</v>
      </c>
      <c r="V313">
        <f t="shared" si="73"/>
        <v>0.0472542688000448</v>
      </c>
      <c r="W313">
        <f t="shared" si="82"/>
        <v>243.87796968949564</v>
      </c>
    </row>
    <row r="314" spans="1:23" ht="12">
      <c r="A314">
        <f t="shared" si="72"/>
        <v>313</v>
      </c>
      <c r="B314" s="1">
        <f t="shared" si="74"/>
        <v>3136.5555642738764</v>
      </c>
      <c r="C314" s="2">
        <f t="shared" si="75"/>
        <v>7.311861508405547</v>
      </c>
      <c r="D314">
        <f t="shared" si="83"/>
        <v>3.5970981499687507</v>
      </c>
      <c r="E314" s="3">
        <f t="shared" si="84"/>
        <v>9514.555564273876</v>
      </c>
      <c r="F314">
        <f t="shared" si="76"/>
        <v>1.4917772913568323</v>
      </c>
      <c r="G314">
        <f t="shared" si="77"/>
        <v>0.0012154046402879223</v>
      </c>
      <c r="H314">
        <f t="shared" si="78"/>
        <v>0.04610953055460075</v>
      </c>
      <c r="I314">
        <f t="shared" si="79"/>
        <v>245.20337530710947</v>
      </c>
      <c r="O314">
        <f t="shared" si="85"/>
        <v>313</v>
      </c>
      <c r="P314" s="1">
        <f t="shared" si="89"/>
        <v>3238.601534939904</v>
      </c>
      <c r="Q314" s="2">
        <f t="shared" si="86"/>
        <v>7.234272143567061</v>
      </c>
      <c r="R314">
        <f t="shared" si="87"/>
        <v>3.633298786735499</v>
      </c>
      <c r="S314" s="3">
        <f t="shared" si="80"/>
        <v>9616.601534939904</v>
      </c>
      <c r="T314">
        <f t="shared" si="81"/>
        <v>1.507776973179665</v>
      </c>
      <c r="U314">
        <f t="shared" si="88"/>
        <v>-4.310740331089615</v>
      </c>
      <c r="V314">
        <f t="shared" si="73"/>
        <v>0.04513614576178196</v>
      </c>
      <c r="W314">
        <f t="shared" si="82"/>
        <v>246.58544082380925</v>
      </c>
    </row>
    <row r="315" spans="1:23" ht="12">
      <c r="A315">
        <f aca="true" t="shared" si="90" ref="A315:A378">A314+1</f>
        <v>314</v>
      </c>
      <c r="B315" s="1">
        <f t="shared" si="74"/>
        <v>3356.756909977037</v>
      </c>
      <c r="C315" s="2">
        <f t="shared" si="75"/>
        <v>7.146466341516902</v>
      </c>
      <c r="D315">
        <f t="shared" si="83"/>
        <v>3.670022428386026</v>
      </c>
      <c r="E315" s="3">
        <f t="shared" si="84"/>
        <v>9734.756909977037</v>
      </c>
      <c r="F315">
        <f t="shared" si="76"/>
        <v>1.5263024317932012</v>
      </c>
      <c r="G315">
        <f t="shared" si="77"/>
        <v>0.00103962166212292</v>
      </c>
      <c r="H315">
        <f t="shared" si="78"/>
        <v>0.04404711740172519</v>
      </c>
      <c r="I315">
        <f t="shared" si="79"/>
        <v>247.84525774785976</v>
      </c>
      <c r="O315">
        <f t="shared" si="85"/>
        <v>314</v>
      </c>
      <c r="P315" s="1">
        <f t="shared" si="89"/>
        <v>3460.665775101532</v>
      </c>
      <c r="Q315" s="2">
        <f t="shared" si="86"/>
        <v>7.0709905377675115</v>
      </c>
      <c r="R315">
        <f t="shared" si="87"/>
        <v>3.701070669360478</v>
      </c>
      <c r="S315" s="3">
        <f t="shared" si="80"/>
        <v>9838.665775101532</v>
      </c>
      <c r="T315">
        <f t="shared" si="81"/>
        <v>1.542594194904599</v>
      </c>
      <c r="U315">
        <f t="shared" si="88"/>
        <v>-4.118344668076182</v>
      </c>
      <c r="V315">
        <f t="shared" si="73"/>
        <v>0.043121642910130514</v>
      </c>
      <c r="W315">
        <f t="shared" si="82"/>
        <v>249.17155240414715</v>
      </c>
    </row>
    <row r="316" spans="1:23" ht="12">
      <c r="A316">
        <f t="shared" si="90"/>
        <v>315</v>
      </c>
      <c r="B316" s="1">
        <f t="shared" si="74"/>
        <v>3580.7008936638413</v>
      </c>
      <c r="C316" s="2">
        <f t="shared" si="75"/>
        <v>6.985761832074189</v>
      </c>
      <c r="D316">
        <f t="shared" si="83"/>
        <v>3.732399728113401</v>
      </c>
      <c r="E316" s="3">
        <f t="shared" si="84"/>
        <v>9958.700893663841</v>
      </c>
      <c r="F316">
        <f t="shared" si="76"/>
        <v>1.5614143765543809</v>
      </c>
      <c r="G316">
        <f t="shared" si="77"/>
        <v>0.0008806609643904713</v>
      </c>
      <c r="H316">
        <f t="shared" si="78"/>
        <v>0.04208839229132086</v>
      </c>
      <c r="I316">
        <f t="shared" si="79"/>
        <v>250.36897257708551</v>
      </c>
      <c r="O316">
        <f t="shared" si="85"/>
        <v>315</v>
      </c>
      <c r="P316" s="1">
        <f t="shared" si="89"/>
        <v>3686.193068945353</v>
      </c>
      <c r="Q316" s="2">
        <f t="shared" si="86"/>
        <v>6.91253755998247</v>
      </c>
      <c r="R316">
        <f t="shared" si="87"/>
        <v>3.758788230730346</v>
      </c>
      <c r="S316" s="3">
        <f t="shared" si="80"/>
        <v>10064.193068945353</v>
      </c>
      <c r="T316">
        <f t="shared" si="81"/>
        <v>1.5779543852219118</v>
      </c>
      <c r="U316">
        <f t="shared" si="88"/>
        <v>-3.935837745214893</v>
      </c>
      <c r="V316">
        <f t="shared" si="73"/>
        <v>0.04121068134898279</v>
      </c>
      <c r="W316">
        <f t="shared" si="82"/>
        <v>251.6422414319974</v>
      </c>
    </row>
    <row r="317" spans="1:23" ht="12">
      <c r="A317">
        <f t="shared" si="90"/>
        <v>316</v>
      </c>
      <c r="B317" s="1">
        <f t="shared" si="74"/>
        <v>3807.8152568224505</v>
      </c>
      <c r="C317" s="2">
        <f t="shared" si="75"/>
        <v>6.829999449813568</v>
      </c>
      <c r="D317">
        <f t="shared" si="83"/>
        <v>3.7852393859768294</v>
      </c>
      <c r="E317" s="3">
        <f t="shared" si="84"/>
        <v>10185.81525682245</v>
      </c>
      <c r="F317">
        <f t="shared" si="76"/>
        <v>1.597023401822272</v>
      </c>
      <c r="G317">
        <f t="shared" si="77"/>
        <v>0.0007373814337513908</v>
      </c>
      <c r="H317">
        <f t="shared" si="78"/>
        <v>0.04023241700897043</v>
      </c>
      <c r="I317">
        <f t="shared" si="79"/>
        <v>252.7804606841306</v>
      </c>
      <c r="O317">
        <f t="shared" si="85"/>
        <v>316</v>
      </c>
      <c r="P317" s="1">
        <f t="shared" si="89"/>
        <v>3914.638732267631</v>
      </c>
      <c r="Q317" s="2">
        <f t="shared" si="86"/>
        <v>6.759113421701999</v>
      </c>
      <c r="R317">
        <f t="shared" si="87"/>
        <v>3.807427722037961</v>
      </c>
      <c r="S317" s="3">
        <f t="shared" si="80"/>
        <v>10292.638732267631</v>
      </c>
      <c r="T317">
        <f t="shared" si="81"/>
        <v>1.613772143660651</v>
      </c>
      <c r="U317">
        <f t="shared" si="88"/>
        <v>-3.763064363522716</v>
      </c>
      <c r="V317">
        <f t="shared" si="73"/>
        <v>0.03940163604797694</v>
      </c>
      <c r="W317">
        <f t="shared" si="82"/>
        <v>254.00344038843247</v>
      </c>
    </row>
    <row r="318" spans="1:23" ht="12">
      <c r="A318">
        <f t="shared" si="90"/>
        <v>317</v>
      </c>
      <c r="B318" s="1">
        <f t="shared" si="74"/>
        <v>4037.5841931425657</v>
      </c>
      <c r="C318" s="2">
        <f t="shared" si="75"/>
        <v>6.679328908483408</v>
      </c>
      <c r="D318">
        <f t="shared" si="83"/>
        <v>3.829482272001913</v>
      </c>
      <c r="E318" s="3">
        <f t="shared" si="84"/>
        <v>10415.584193142566</v>
      </c>
      <c r="F318">
        <f t="shared" si="76"/>
        <v>1.6330486348608602</v>
      </c>
      <c r="G318">
        <f t="shared" si="77"/>
        <v>0.0006085845091721438</v>
      </c>
      <c r="H318">
        <f t="shared" si="78"/>
        <v>0.03847693293793905</v>
      </c>
      <c r="I318">
        <f t="shared" si="79"/>
        <v>255.08560920259316</v>
      </c>
      <c r="O318">
        <f t="shared" si="85"/>
        <v>317</v>
      </c>
      <c r="P318" s="1">
        <f t="shared" si="89"/>
        <v>4145.512437234622</v>
      </c>
      <c r="Q318" s="2">
        <f t="shared" si="86"/>
        <v>6.610826282092695</v>
      </c>
      <c r="R318">
        <f t="shared" si="87"/>
        <v>3.847895082783173</v>
      </c>
      <c r="S318" s="3">
        <f t="shared" si="80"/>
        <v>10523.512437234622</v>
      </c>
      <c r="T318">
        <f t="shared" si="81"/>
        <v>1.6499705922286958</v>
      </c>
      <c r="U318">
        <f t="shared" si="88"/>
        <v>-3.5997610056993956</v>
      </c>
      <c r="V318">
        <f t="shared" si="73"/>
        <v>0.03769174781626368</v>
      </c>
      <c r="W318">
        <f t="shared" si="82"/>
        <v>256.26098864711014</v>
      </c>
    </row>
    <row r="319" spans="1:23" ht="12">
      <c r="A319">
        <f t="shared" si="90"/>
        <v>318</v>
      </c>
      <c r="B319" s="1">
        <f t="shared" si="74"/>
        <v>4269.5440336957</v>
      </c>
      <c r="C319" s="2">
        <f t="shared" si="75"/>
        <v>6.533817787448299</v>
      </c>
      <c r="D319">
        <f t="shared" si="83"/>
        <v>3.865997342552242</v>
      </c>
      <c r="E319" s="3">
        <f t="shared" si="84"/>
        <v>10647.5440336957</v>
      </c>
      <c r="F319">
        <f t="shared" si="76"/>
        <v>1.6694173775001098</v>
      </c>
      <c r="G319">
        <f t="shared" si="77"/>
        <v>0.0004930647131800689</v>
      </c>
      <c r="H319">
        <f t="shared" si="78"/>
        <v>0.03681873171937726</v>
      </c>
      <c r="I319">
        <f t="shared" si="79"/>
        <v>257.29017585681873</v>
      </c>
      <c r="O319">
        <f t="shared" si="85"/>
        <v>318</v>
      </c>
      <c r="P319" s="1">
        <f t="shared" si="89"/>
        <v>4378.373878728253</v>
      </c>
      <c r="Q319" s="2">
        <f t="shared" si="86"/>
        <v>6.467710529993709</v>
      </c>
      <c r="R319">
        <f t="shared" si="87"/>
        <v>3.8810240248938364</v>
      </c>
      <c r="S319" s="3">
        <f t="shared" si="80"/>
        <v>10756.373878728253</v>
      </c>
      <c r="T319">
        <f t="shared" si="81"/>
        <v>1.6864806959435956</v>
      </c>
      <c r="U319">
        <f t="shared" si="88"/>
        <v>-3.445587845523422</v>
      </c>
      <c r="V319">
        <f t="shared" si="73"/>
        <v>0.03607745846089016</v>
      </c>
      <c r="W319">
        <f t="shared" si="82"/>
        <v>258.42056749164124</v>
      </c>
    </row>
    <row r="320" spans="1:23" ht="12">
      <c r="A320">
        <f t="shared" si="90"/>
        <v>319</v>
      </c>
      <c r="B320" s="1">
        <f t="shared" si="74"/>
        <v>4503.278907216283</v>
      </c>
      <c r="C320" s="2">
        <f t="shared" si="75"/>
        <v>6.393468377495856</v>
      </c>
      <c r="D320">
        <f t="shared" si="83"/>
        <v>3.895581225343046</v>
      </c>
      <c r="E320" s="3">
        <f t="shared" si="84"/>
        <v>10881.278907216283</v>
      </c>
      <c r="F320">
        <f t="shared" si="76"/>
        <v>1.7060644257159427</v>
      </c>
      <c r="G320">
        <f t="shared" si="77"/>
        <v>0.00038964517815834755</v>
      </c>
      <c r="H320">
        <f t="shared" si="78"/>
        <v>0.03525395368694657</v>
      </c>
      <c r="I320">
        <f t="shared" si="79"/>
        <v>259.3997345456658</v>
      </c>
      <c r="O320">
        <f t="shared" si="85"/>
        <v>319</v>
      </c>
      <c r="P320" s="1">
        <f t="shared" si="89"/>
        <v>4612.828480559594</v>
      </c>
      <c r="Q320" s="2">
        <f t="shared" si="86"/>
        <v>6.329742359554856</v>
      </c>
      <c r="R320">
        <f t="shared" si="87"/>
        <v>3.907576697189029</v>
      </c>
      <c r="S320" s="3">
        <f t="shared" si="80"/>
        <v>10990.828480559594</v>
      </c>
      <c r="T320">
        <f t="shared" si="81"/>
        <v>1.7232405896142355</v>
      </c>
      <c r="U320">
        <f t="shared" si="88"/>
        <v>-3.30015428962483</v>
      </c>
      <c r="V320">
        <f t="shared" si="73"/>
        <v>0.03455467822512637</v>
      </c>
      <c r="W320">
        <f t="shared" si="82"/>
        <v>260.4876543361247</v>
      </c>
    </row>
    <row r="321" spans="1:23" ht="12">
      <c r="A321">
        <f t="shared" si="90"/>
        <v>320</v>
      </c>
      <c r="B321" s="1">
        <f t="shared" si="74"/>
        <v>4738.416503378236</v>
      </c>
      <c r="C321" s="2">
        <f t="shared" si="75"/>
        <v>6.258231920228807</v>
      </c>
      <c r="D321">
        <f t="shared" si="83"/>
        <v>3.9189599360325467</v>
      </c>
      <c r="E321" s="3">
        <f t="shared" si="84"/>
        <v>11116.416503378236</v>
      </c>
      <c r="F321">
        <f t="shared" si="76"/>
        <v>1.7429314053587701</v>
      </c>
      <c r="G321">
        <f t="shared" si="77"/>
        <v>0.00029720139491959396</v>
      </c>
      <c r="H321">
        <f t="shared" si="78"/>
        <v>0.03377832371606599</v>
      </c>
      <c r="I321">
        <f t="shared" si="79"/>
        <v>261.41963802532234</v>
      </c>
      <c r="O321">
        <f t="shared" si="85"/>
        <v>320</v>
      </c>
      <c r="P321" s="1">
        <f t="shared" si="89"/>
        <v>4848.523248133544</v>
      </c>
      <c r="Q321" s="2">
        <f t="shared" si="86"/>
        <v>6.196852851265965</v>
      </c>
      <c r="R321">
        <f t="shared" si="87"/>
        <v>3.928246126232507</v>
      </c>
      <c r="S321" s="3">
        <f t="shared" si="80"/>
        <v>11226.523248133544</v>
      </c>
      <c r="T321">
        <f t="shared" si="81"/>
        <v>1.7601949275844377</v>
      </c>
      <c r="U321">
        <f t="shared" si="88"/>
        <v>-3.1630389902244627</v>
      </c>
      <c r="V321">
        <f t="shared" si="73"/>
        <v>0.03311899533435457</v>
      </c>
      <c r="W321">
        <f t="shared" si="82"/>
        <v>262.4674922687759</v>
      </c>
    </row>
    <row r="322" spans="1:23" ht="12">
      <c r="A322">
        <f t="shared" si="90"/>
        <v>321</v>
      </c>
      <c r="B322" s="1">
        <f t="shared" si="74"/>
        <v>4974.624024561899</v>
      </c>
      <c r="C322" s="2">
        <f t="shared" si="75"/>
        <v>6.128020486671994</v>
      </c>
      <c r="D322">
        <f t="shared" si="83"/>
        <v>3.936792019727722</v>
      </c>
      <c r="E322" s="3">
        <f t="shared" si="84"/>
        <v>11352.6240245619</v>
      </c>
      <c r="F322">
        <f t="shared" si="76"/>
        <v>1.7799661374352302</v>
      </c>
      <c r="G322">
        <f t="shared" si="77"/>
        <v>0.00021467597138112018</v>
      </c>
      <c r="H322">
        <f t="shared" si="78"/>
        <v>0.03238733427662408</v>
      </c>
      <c r="I322">
        <f t="shared" si="79"/>
        <v>263.3549941052933</v>
      </c>
      <c r="O322">
        <f t="shared" si="85"/>
        <v>321</v>
      </c>
      <c r="P322" s="1">
        <f t="shared" si="89"/>
        <v>5085.142836765541</v>
      </c>
      <c r="Q322" s="2">
        <f t="shared" si="86"/>
        <v>6.068938823380284</v>
      </c>
      <c r="R322">
        <f t="shared" si="87"/>
        <v>3.9436598105332643</v>
      </c>
      <c r="S322" s="3">
        <f t="shared" si="80"/>
        <v>11463.14283676554</v>
      </c>
      <c r="T322">
        <f t="shared" si="81"/>
        <v>1.7972942672884198</v>
      </c>
      <c r="U322">
        <f t="shared" si="88"/>
        <v>-3.0338052430418623</v>
      </c>
      <c r="V322">
        <f t="shared" si="73"/>
        <v>0.03176583722178955</v>
      </c>
      <c r="W322">
        <f t="shared" si="82"/>
        <v>264.36507160165405</v>
      </c>
    </row>
    <row r="323" spans="1:23" ht="12">
      <c r="A323">
        <f t="shared" si="90"/>
        <v>322</v>
      </c>
      <c r="B323" s="1">
        <f t="shared" si="74"/>
        <v>5211.604379242535</v>
      </c>
      <c r="C323" s="2">
        <f t="shared" si="75"/>
        <v>6.0027167730247255</v>
      </c>
      <c r="D323">
        <f t="shared" si="83"/>
        <v>3.9496725780105892</v>
      </c>
      <c r="E323" s="3">
        <f t="shared" si="84"/>
        <v>11589.604379242535</v>
      </c>
      <c r="F323">
        <f t="shared" si="76"/>
        <v>1.8171220412735238</v>
      </c>
      <c r="G323">
        <f t="shared" si="77"/>
        <v>0.0001410867100817212</v>
      </c>
      <c r="H323">
        <f t="shared" si="78"/>
        <v>0.031076384887352194</v>
      </c>
      <c r="I323">
        <f t="shared" si="79"/>
        <v>265.2106523325399</v>
      </c>
      <c r="O323">
        <f t="shared" si="85"/>
        <v>322</v>
      </c>
      <c r="P323" s="1">
        <f t="shared" si="89"/>
        <v>5322.405876655319</v>
      </c>
      <c r="Q323" s="2">
        <f t="shared" si="86"/>
        <v>5.945871735851871</v>
      </c>
      <c r="R323">
        <f t="shared" si="87"/>
        <v>3.954383998162964</v>
      </c>
      <c r="S323" s="3">
        <f t="shared" si="80"/>
        <v>11700.405876655319</v>
      </c>
      <c r="T323">
        <f t="shared" si="81"/>
        <v>1.8344944930472435</v>
      </c>
      <c r="U323">
        <f t="shared" si="88"/>
        <v>-2.9120126074991046</v>
      </c>
      <c r="V323">
        <f aca="true" t="shared" si="91" ref="V323:V386">60*Q323/S323</f>
        <v>0.030490592199276217</v>
      </c>
      <c r="W323">
        <f t="shared" si="82"/>
        <v>266.18512065794624</v>
      </c>
    </row>
    <row r="324" spans="1:23" ht="12">
      <c r="A324">
        <f t="shared" si="90"/>
        <v>323</v>
      </c>
      <c r="B324" s="1">
        <f aca="true" t="shared" si="92" ref="B324:B387">E324-6378</f>
        <v>5449.092646079465</v>
      </c>
      <c r="C324" s="2">
        <f aca="true" t="shared" si="93" ref="C324:C387">C323*E323/E324</f>
        <v>5.882182095112046</v>
      </c>
      <c r="D324">
        <f t="shared" si="83"/>
        <v>3.9581377806154925</v>
      </c>
      <c r="E324" s="3">
        <f t="shared" si="84"/>
        <v>11827.092646079465</v>
      </c>
      <c r="F324">
        <f aca="true" t="shared" si="94" ref="F324:F387">E324/6378</f>
        <v>1.854357580131619</v>
      </c>
      <c r="G324">
        <f aca="true" t="shared" si="95" ref="G324:G387">-0.0098/F324/F324+C324*C324/E324</f>
        <v>7.552985566418964E-05</v>
      </c>
      <c r="H324">
        <f aca="true" t="shared" si="96" ref="H324:H387">60*C324/E324</f>
        <v>0.029840886198157498</v>
      </c>
      <c r="I324">
        <f aca="true" t="shared" si="97" ref="I324:I387">I323+(H323*57.2958)</f>
        <v>266.99119866576865</v>
      </c>
      <c r="O324">
        <f t="shared" si="85"/>
        <v>323</v>
      </c>
      <c r="P324" s="1">
        <f t="shared" si="89"/>
        <v>5560.061574819174</v>
      </c>
      <c r="Q324" s="2">
        <f t="shared" si="86"/>
        <v>5.827504923139396</v>
      </c>
      <c r="R324">
        <f t="shared" si="87"/>
        <v>3.960928302730909</v>
      </c>
      <c r="S324" s="3">
        <f aca="true" t="shared" si="98" ref="S324:S387">S323+R324*60</f>
        <v>11938.061574819174</v>
      </c>
      <c r="T324">
        <f aca="true" t="shared" si="99" ref="T324:T387">S324/6378</f>
        <v>1.8717562832893029</v>
      </c>
      <c r="U324">
        <f t="shared" si="88"/>
        <v>-2.7972254847629827</v>
      </c>
      <c r="V324">
        <f t="shared" si="91"/>
        <v>0.029288699274753065</v>
      </c>
      <c r="W324">
        <f aca="true" t="shared" si="100" ref="W324:W387">W323+(V323*57.2958)</f>
        <v>267.93210353047755</v>
      </c>
    </row>
    <row r="325" spans="1:23" ht="12">
      <c r="A325">
        <f t="shared" si="90"/>
        <v>324</v>
      </c>
      <c r="B325" s="1">
        <f t="shared" si="92"/>
        <v>5686.852820396785</v>
      </c>
      <c r="C325" s="2">
        <f t="shared" si="93"/>
        <v>5.766262849256375</v>
      </c>
      <c r="D325">
        <f aca="true" t="shared" si="101" ref="D325:D388">D324+(G324*60)</f>
        <v>3.962669571955344</v>
      </c>
      <c r="E325" s="3">
        <f aca="true" t="shared" si="102" ref="E325:E388">E324+D325*60</f>
        <v>12064.852820396785</v>
      </c>
      <c r="F325">
        <f t="shared" si="94"/>
        <v>1.8916357510813397</v>
      </c>
      <c r="G325">
        <f t="shared" si="95"/>
        <v>1.7179957880424698E-05</v>
      </c>
      <c r="H325">
        <f t="shared" si="96"/>
        <v>0.028676335808297423</v>
      </c>
      <c r="I325">
        <f t="shared" si="97"/>
        <v>268.700956113201</v>
      </c>
      <c r="O325">
        <f aca="true" t="shared" si="103" ref="O325:O388">O324+1</f>
        <v>324</v>
      </c>
      <c r="P325" s="1">
        <f t="shared" si="89"/>
        <v>5797.8865995126325</v>
      </c>
      <c r="Q325" s="2">
        <f aca="true" t="shared" si="104" ref="Q325:Q388">Q324*S324/S325</f>
        <v>5.713679413110225</v>
      </c>
      <c r="R325">
        <f aca="true" t="shared" si="105" ref="R325:R388">R324+(U324*60/1000)+(Q324*SIN(V324))</f>
        <v>3.9637504115576485</v>
      </c>
      <c r="S325" s="3">
        <f t="shared" si="98"/>
        <v>12175.886599512633</v>
      </c>
      <c r="T325">
        <f t="shared" si="99"/>
        <v>1.9090446220621875</v>
      </c>
      <c r="U325">
        <f aca="true" t="shared" si="106" ref="U325:U388">-9.8/T325/T325</f>
        <v>-2.689019281007165</v>
      </c>
      <c r="V325">
        <f t="shared" si="91"/>
        <v>0.028155712685459446</v>
      </c>
      <c r="W325">
        <f t="shared" si="100"/>
        <v>269.6102229863839</v>
      </c>
    </row>
    <row r="326" spans="1:23" ht="12">
      <c r="A326">
        <f t="shared" si="90"/>
        <v>325</v>
      </c>
      <c r="B326" s="1">
        <f t="shared" si="92"/>
        <v>5924.6748425624755</v>
      </c>
      <c r="C326" s="2">
        <f t="shared" si="93"/>
        <v>5.654795683888017</v>
      </c>
      <c r="D326">
        <f t="shared" si="101"/>
        <v>3.9637003694281696</v>
      </c>
      <c r="E326" s="3">
        <f t="shared" si="102"/>
        <v>12302.674842562476</v>
      </c>
      <c r="F326">
        <f t="shared" si="94"/>
        <v>1.9289236190910122</v>
      </c>
      <c r="G326">
        <f t="shared" si="95"/>
        <v>-3.471254653021269E-05</v>
      </c>
      <c r="H326">
        <f t="shared" si="96"/>
        <v>0.027578371807363167</v>
      </c>
      <c r="I326">
        <f t="shared" si="97"/>
        <v>270.34398971440606</v>
      </c>
      <c r="O326">
        <f t="shared" si="103"/>
        <v>325</v>
      </c>
      <c r="P326" s="1">
        <f t="shared" si="89"/>
        <v>6035.682242491901</v>
      </c>
      <c r="Q326" s="2">
        <f t="shared" si="104"/>
        <v>5.604228563372249</v>
      </c>
      <c r="R326">
        <f t="shared" si="105"/>
        <v>3.963260716321129</v>
      </c>
      <c r="S326" s="3">
        <f t="shared" si="98"/>
        <v>12413.682242491901</v>
      </c>
      <c r="T326">
        <f t="shared" si="99"/>
        <v>1.946328354106601</v>
      </c>
      <c r="U326">
        <f t="shared" si="106"/>
        <v>-2.5869846791396465</v>
      </c>
      <c r="V326">
        <f t="shared" si="91"/>
        <v>0.027087346625592052</v>
      </c>
      <c r="W326">
        <f t="shared" si="100"/>
        <v>271.2234270692675</v>
      </c>
    </row>
    <row r="327" spans="1:23" ht="12">
      <c r="A327">
        <f t="shared" si="90"/>
        <v>326</v>
      </c>
      <c r="B327" s="1">
        <f t="shared" si="92"/>
        <v>6162.371899560658</v>
      </c>
      <c r="C327" s="2">
        <f t="shared" si="93"/>
        <v>5.547611598539376</v>
      </c>
      <c r="D327">
        <f t="shared" si="101"/>
        <v>3.961617616636357</v>
      </c>
      <c r="E327" s="3">
        <f t="shared" si="102"/>
        <v>12540.371899560658</v>
      </c>
      <c r="F327">
        <f t="shared" si="94"/>
        <v>1.9661918939417777</v>
      </c>
      <c r="G327">
        <f t="shared" si="95"/>
        <v>-8.082520847338013E-05</v>
      </c>
      <c r="H327">
        <f t="shared" si="96"/>
        <v>0.02654280898352177</v>
      </c>
      <c r="I327">
        <f t="shared" si="97"/>
        <v>271.9241145898064</v>
      </c>
      <c r="O327">
        <f t="shared" si="103"/>
        <v>326</v>
      </c>
      <c r="P327" s="1">
        <f t="shared" si="89"/>
        <v>6273.2718477464605</v>
      </c>
      <c r="Q327" s="2">
        <f t="shared" si="104"/>
        <v>5.498981717983727</v>
      </c>
      <c r="R327">
        <f t="shared" si="105"/>
        <v>3.9598267542426715</v>
      </c>
      <c r="S327" s="3">
        <f t="shared" si="98"/>
        <v>12651.27184774646</v>
      </c>
      <c r="T327">
        <f t="shared" si="99"/>
        <v>1.9835797817100127</v>
      </c>
      <c r="U327">
        <f t="shared" si="106"/>
        <v>-2.4907304477455074</v>
      </c>
      <c r="V327">
        <f t="shared" si="91"/>
        <v>0.02607950465769138</v>
      </c>
      <c r="W327">
        <f t="shared" si="100"/>
        <v>272.7754182640581</v>
      </c>
    </row>
    <row r="328" spans="1:23" ht="12">
      <c r="A328">
        <f t="shared" si="90"/>
        <v>327</v>
      </c>
      <c r="B328" s="1">
        <f t="shared" si="92"/>
        <v>6399.777985808336</v>
      </c>
      <c r="C328" s="2">
        <f t="shared" si="93"/>
        <v>5.44453915831587</v>
      </c>
      <c r="D328">
        <f t="shared" si="101"/>
        <v>3.956768104127954</v>
      </c>
      <c r="E328" s="3">
        <f t="shared" si="102"/>
        <v>12777.777985808336</v>
      </c>
      <c r="F328">
        <f t="shared" si="94"/>
        <v>2.0034145477905825</v>
      </c>
      <c r="G328">
        <f t="shared" si="95"/>
        <v>-0.00012176829400414998</v>
      </c>
      <c r="H328">
        <f t="shared" si="96"/>
        <v>0.025565661718474957</v>
      </c>
      <c r="I328">
        <f t="shared" si="97"/>
        <v>273.44490606476444</v>
      </c>
      <c r="O328">
        <f t="shared" si="103"/>
        <v>327</v>
      </c>
      <c r="P328" s="1">
        <f t="shared" si="89"/>
        <v>6510.498491187436</v>
      </c>
      <c r="Q328" s="2">
        <f t="shared" si="104"/>
        <v>5.397767059333417</v>
      </c>
      <c r="R328">
        <f t="shared" si="105"/>
        <v>3.953777390682918</v>
      </c>
      <c r="S328" s="3">
        <f t="shared" si="98"/>
        <v>12888.498491187436</v>
      </c>
      <c r="T328">
        <f t="shared" si="99"/>
        <v>2.020774300907406</v>
      </c>
      <c r="U328">
        <f t="shared" si="106"/>
        <v>-2.399885133539011</v>
      </c>
      <c r="V328">
        <f t="shared" si="91"/>
        <v>0.025128297433673112</v>
      </c>
      <c r="W328">
        <f t="shared" si="100"/>
        <v>274.2696643470242</v>
      </c>
    </row>
    <row r="329" spans="1:23" ht="12">
      <c r="A329">
        <f t="shared" si="90"/>
        <v>328</v>
      </c>
      <c r="B329" s="1">
        <f t="shared" si="92"/>
        <v>6636.745706197598</v>
      </c>
      <c r="C329" s="2">
        <f t="shared" si="93"/>
        <v>5.345406984546098</v>
      </c>
      <c r="D329">
        <f t="shared" si="101"/>
        <v>3.949462006487705</v>
      </c>
      <c r="E329" s="3">
        <f t="shared" si="102"/>
        <v>13014.745706197598</v>
      </c>
      <c r="F329">
        <f t="shared" si="94"/>
        <v>2.0405684707114453</v>
      </c>
      <c r="G329">
        <f t="shared" si="95"/>
        <v>-0.00015808993245414876</v>
      </c>
      <c r="H329">
        <f t="shared" si="96"/>
        <v>0.024643156794069164</v>
      </c>
      <c r="I329">
        <f t="shared" si="97"/>
        <v>274.9097111054538</v>
      </c>
      <c r="O329">
        <f t="shared" si="103"/>
        <v>328</v>
      </c>
      <c r="P329" s="1">
        <f t="shared" si="89"/>
        <v>6747.222893490789</v>
      </c>
      <c r="Q329" s="2">
        <f t="shared" si="104"/>
        <v>5.300413803601119</v>
      </c>
      <c r="R329">
        <f t="shared" si="105"/>
        <v>3.945406705055892</v>
      </c>
      <c r="S329" s="3">
        <f t="shared" si="98"/>
        <v>13125.222893490789</v>
      </c>
      <c r="T329">
        <f t="shared" si="99"/>
        <v>2.0578900742381294</v>
      </c>
      <c r="U329">
        <f t="shared" si="106"/>
        <v>-2.314097913639356</v>
      </c>
      <c r="V329">
        <f t="shared" si="91"/>
        <v>0.02423005161868799</v>
      </c>
      <c r="W329">
        <f t="shared" si="100"/>
        <v>275.70941025112444</v>
      </c>
    </row>
    <row r="330" spans="1:23" ht="12">
      <c r="A330">
        <f t="shared" si="90"/>
        <v>329</v>
      </c>
      <c r="B330" s="1">
        <f t="shared" si="92"/>
        <v>6873.1443028300255</v>
      </c>
      <c r="C330" s="2">
        <f t="shared" si="93"/>
        <v>5.25004565719975</v>
      </c>
      <c r="D330">
        <f t="shared" si="101"/>
        <v>3.939976610540456</v>
      </c>
      <c r="E330" s="3">
        <f t="shared" si="102"/>
        <v>13251.144302830025</v>
      </c>
      <c r="F330">
        <f t="shared" si="94"/>
        <v>2.077633161309192</v>
      </c>
      <c r="G330">
        <f t="shared" si="95"/>
        <v>-0.00019028138339647347</v>
      </c>
      <c r="H330">
        <f t="shared" si="96"/>
        <v>0.02377173866899256</v>
      </c>
      <c r="I330">
        <f t="shared" si="97"/>
        <v>276.32166048849547</v>
      </c>
      <c r="O330">
        <f t="shared" si="103"/>
        <v>329</v>
      </c>
      <c r="P330" s="1">
        <f t="shared" si="89"/>
        <v>6983.321547328358</v>
      </c>
      <c r="Q330" s="2">
        <f t="shared" si="104"/>
        <v>5.206753864396788</v>
      </c>
      <c r="R330">
        <f t="shared" si="105"/>
        <v>3.9349775639595004</v>
      </c>
      <c r="S330" s="3">
        <f t="shared" si="98"/>
        <v>13361.321547328358</v>
      </c>
      <c r="T330">
        <f t="shared" si="99"/>
        <v>2.0949077371163933</v>
      </c>
      <c r="U330">
        <f t="shared" si="106"/>
        <v>-2.23303882581</v>
      </c>
      <c r="V330">
        <f t="shared" si="91"/>
        <v>0.02338131230187135</v>
      </c>
      <c r="W330">
        <f t="shared" si="100"/>
        <v>277.09769044265846</v>
      </c>
    </row>
    <row r="331" spans="1:23" ht="12">
      <c r="A331">
        <f t="shared" si="90"/>
        <v>330</v>
      </c>
      <c r="B331" s="1">
        <f t="shared" si="92"/>
        <v>7108.857886482225</v>
      </c>
      <c r="C331" s="2">
        <f t="shared" si="93"/>
        <v>5.158289142330815</v>
      </c>
      <c r="D331">
        <f t="shared" si="101"/>
        <v>3.9285597275366677</v>
      </c>
      <c r="E331" s="3">
        <f t="shared" si="102"/>
        <v>13486.857886482225</v>
      </c>
      <c r="F331">
        <f t="shared" si="94"/>
        <v>2.114590449432773</v>
      </c>
      <c r="G331">
        <f t="shared" si="95"/>
        <v>-0.00021878221831024385</v>
      </c>
      <c r="H331">
        <f t="shared" si="96"/>
        <v>0.02294806923487017</v>
      </c>
      <c r="I331">
        <f t="shared" si="97"/>
        <v>277.6836812729263</v>
      </c>
      <c r="O331">
        <f t="shared" si="103"/>
        <v>330</v>
      </c>
      <c r="P331" s="1">
        <f t="shared" si="89"/>
        <v>7218.6850401628635</v>
      </c>
      <c r="Q331" s="2">
        <f t="shared" si="104"/>
        <v>5.116623088238182</v>
      </c>
      <c r="R331">
        <f t="shared" si="105"/>
        <v>3.922724880575104</v>
      </c>
      <c r="S331" s="3">
        <f t="shared" si="98"/>
        <v>13596.685040162864</v>
      </c>
      <c r="T331">
        <f t="shared" si="99"/>
        <v>2.1318101348640424</v>
      </c>
      <c r="U331">
        <f t="shared" si="106"/>
        <v>-2.1563985472097538</v>
      </c>
      <c r="V331">
        <f t="shared" si="91"/>
        <v>0.02257884067972892</v>
      </c>
      <c r="W331">
        <f t="shared" si="100"/>
        <v>278.437341436044</v>
      </c>
    </row>
    <row r="332" spans="1:23" ht="12">
      <c r="A332">
        <f t="shared" si="90"/>
        <v>331</v>
      </c>
      <c r="B332" s="1">
        <f t="shared" si="92"/>
        <v>7343.783854148507</v>
      </c>
      <c r="C332" s="2">
        <f t="shared" si="93"/>
        <v>5.069975838379581</v>
      </c>
      <c r="D332">
        <f t="shared" si="101"/>
        <v>3.915432794438053</v>
      </c>
      <c r="E332" s="3">
        <f t="shared" si="102"/>
        <v>13721.783854148507</v>
      </c>
      <c r="F332">
        <f t="shared" si="94"/>
        <v>2.1514242480634223</v>
      </c>
      <c r="G332">
        <f t="shared" si="95"/>
        <v>-0.00024398528471705717</v>
      </c>
      <c r="H332">
        <f t="shared" si="96"/>
        <v>0.02216902361501683</v>
      </c>
      <c r="I332">
        <f t="shared" si="97"/>
        <v>278.9985092581936</v>
      </c>
      <c r="O332">
        <f t="shared" si="103"/>
        <v>331</v>
      </c>
      <c r="P332" s="1">
        <f aca="true" t="shared" si="107" ref="P332:P395">S332-6378</f>
        <v>7453.216554330631</v>
      </c>
      <c r="Q332" s="2">
        <f t="shared" si="104"/>
        <v>5.029862147463631</v>
      </c>
      <c r="R332">
        <f t="shared" si="105"/>
        <v>3.908858569462793</v>
      </c>
      <c r="S332" s="3">
        <f t="shared" si="98"/>
        <v>13831.216554330631</v>
      </c>
      <c r="T332">
        <f t="shared" si="99"/>
        <v>2.1685820875400803</v>
      </c>
      <c r="U332">
        <f t="shared" si="106"/>
        <v>-2.0838878537649403</v>
      </c>
      <c r="V332">
        <f t="shared" si="91"/>
        <v>0.021819608395425287</v>
      </c>
      <c r="W332">
        <f t="shared" si="100"/>
        <v>279.7310141758616</v>
      </c>
    </row>
    <row r="333" spans="1:23" ht="12">
      <c r="A333">
        <f t="shared" si="90"/>
        <v>332</v>
      </c>
      <c r="B333" s="1">
        <f t="shared" si="92"/>
        <v>7577.831474789809</v>
      </c>
      <c r="C333" s="2">
        <f t="shared" si="93"/>
        <v>4.984949318546265</v>
      </c>
      <c r="D333">
        <f t="shared" si="101"/>
        <v>3.9007936773550296</v>
      </c>
      <c r="E333" s="3">
        <f t="shared" si="102"/>
        <v>13955.83147478981</v>
      </c>
      <c r="F333">
        <f t="shared" si="94"/>
        <v>2.188120331575699</v>
      </c>
      <c r="G333">
        <f t="shared" si="95"/>
        <v>-0.0002662413726495991</v>
      </c>
      <c r="H333">
        <f t="shared" si="96"/>
        <v>0.021431683210926752</v>
      </c>
      <c r="I333">
        <f t="shared" si="97"/>
        <v>280.2687012014349</v>
      </c>
      <c r="O333">
        <f t="shared" si="103"/>
        <v>332</v>
      </c>
      <c r="P333" s="1">
        <f t="shared" si="107"/>
        <v>7686.830527064916</v>
      </c>
      <c r="Q333" s="2">
        <f t="shared" si="104"/>
        <v>4.946317160816715</v>
      </c>
      <c r="R333">
        <f t="shared" si="105"/>
        <v>3.893566212238073</v>
      </c>
      <c r="S333" s="3">
        <f t="shared" si="98"/>
        <v>14064.830527064916</v>
      </c>
      <c r="T333">
        <f t="shared" si="99"/>
        <v>2.2052101798471178</v>
      </c>
      <c r="U333">
        <f t="shared" si="106"/>
        <v>-2.0152368615508887</v>
      </c>
      <c r="V333">
        <f t="shared" si="91"/>
        <v>0.021100789595573995</v>
      </c>
      <c r="W333">
        <f t="shared" si="100"/>
        <v>280.98118609456424</v>
      </c>
    </row>
    <row r="334" spans="1:23" ht="12">
      <c r="A334">
        <f t="shared" si="90"/>
        <v>333</v>
      </c>
      <c r="B334" s="1">
        <f t="shared" si="92"/>
        <v>7810.920626489573</v>
      </c>
      <c r="C334" s="2">
        <f t="shared" si="93"/>
        <v>4.903058832404774</v>
      </c>
      <c r="D334">
        <f t="shared" si="101"/>
        <v>3.8848191949960538</v>
      </c>
      <c r="E334" s="3">
        <f t="shared" si="102"/>
        <v>14188.920626489573</v>
      </c>
      <c r="F334">
        <f t="shared" si="94"/>
        <v>2.224666137737468</v>
      </c>
      <c r="G334">
        <f t="shared" si="95"/>
        <v>-0.00028586354036570934</v>
      </c>
      <c r="H334">
        <f t="shared" si="96"/>
        <v>0.020733326916712005</v>
      </c>
      <c r="I334">
        <f t="shared" si="97"/>
        <v>281.4966466363515</v>
      </c>
      <c r="O334">
        <f t="shared" si="103"/>
        <v>333</v>
      </c>
      <c r="P334" s="1">
        <f t="shared" si="107"/>
        <v>7919.451454263177</v>
      </c>
      <c r="Q334" s="2">
        <f t="shared" si="104"/>
        <v>4.8658400990238055</v>
      </c>
      <c r="R334">
        <f t="shared" si="105"/>
        <v>3.877015453304356</v>
      </c>
      <c r="S334" s="3">
        <f t="shared" si="98"/>
        <v>14297.451454263177</v>
      </c>
      <c r="T334">
        <f t="shared" si="99"/>
        <v>2.2416825735752863</v>
      </c>
      <c r="U334">
        <f t="shared" si="106"/>
        <v>-1.950194127236983</v>
      </c>
      <c r="V334">
        <f t="shared" si="91"/>
        <v>0.020419751511334933</v>
      </c>
      <c r="W334">
        <f t="shared" si="100"/>
        <v>282.1901727150743</v>
      </c>
    </row>
    <row r="335" spans="1:23" ht="12">
      <c r="A335">
        <f t="shared" si="90"/>
        <v>334</v>
      </c>
      <c r="B335" s="1">
        <f t="shared" si="92"/>
        <v>8042.980669444019</v>
      </c>
      <c r="C335" s="2">
        <f t="shared" si="93"/>
        <v>4.824159618174019</v>
      </c>
      <c r="D335">
        <f t="shared" si="101"/>
        <v>3.867667382574111</v>
      </c>
      <c r="E335" s="3">
        <f t="shared" si="102"/>
        <v>14420.98066944402</v>
      </c>
      <c r="F335">
        <f t="shared" si="94"/>
        <v>2.261050591007215</v>
      </c>
      <c r="G335">
        <f t="shared" si="95"/>
        <v>-0.0003031310820254445</v>
      </c>
      <c r="H335">
        <f t="shared" si="96"/>
        <v>0.020071421197016312</v>
      </c>
      <c r="I335">
        <f t="shared" si="97"/>
        <v>282.68457918870604</v>
      </c>
      <c r="O335">
        <f t="shared" si="103"/>
        <v>334</v>
      </c>
      <c r="P335" s="1">
        <f t="shared" si="107"/>
        <v>8151.012823060457</v>
      </c>
      <c r="Q335" s="2">
        <f t="shared" si="104"/>
        <v>4.788289021920323</v>
      </c>
      <c r="R335">
        <f t="shared" si="105"/>
        <v>3.8593561466213355</v>
      </c>
      <c r="S335" s="3">
        <f t="shared" si="98"/>
        <v>14529.012823060457</v>
      </c>
      <c r="T335">
        <f t="shared" si="99"/>
        <v>2.2779888402415267</v>
      </c>
      <c r="U335">
        <f t="shared" si="106"/>
        <v>-1.8885256655250708</v>
      </c>
      <c r="V335">
        <f t="shared" si="91"/>
        <v>0.01977404417038031</v>
      </c>
      <c r="W335">
        <f t="shared" si="100"/>
        <v>283.36013871371745</v>
      </c>
    </row>
    <row r="336" spans="1:23" ht="12">
      <c r="A336">
        <f t="shared" si="90"/>
        <v>335</v>
      </c>
      <c r="B336" s="1">
        <f t="shared" si="92"/>
        <v>8273.949440503175</v>
      </c>
      <c r="C336" s="2">
        <f t="shared" si="93"/>
        <v>4.748113067308731</v>
      </c>
      <c r="D336">
        <f t="shared" si="101"/>
        <v>3.8494795176525844</v>
      </c>
      <c r="E336" s="3">
        <f t="shared" si="102"/>
        <v>14651.949440503175</v>
      </c>
      <c r="F336">
        <f t="shared" si="94"/>
        <v>2.2972639448891776</v>
      </c>
      <c r="G336">
        <f t="shared" si="95"/>
        <v>-0.00031829313754475866</v>
      </c>
      <c r="H336">
        <f t="shared" si="96"/>
        <v>0.019443609548023415</v>
      </c>
      <c r="I336">
        <f t="shared" si="97"/>
        <v>283.83458732332605</v>
      </c>
      <c r="O336">
        <f t="shared" si="103"/>
        <v>335</v>
      </c>
      <c r="P336" s="1">
        <f t="shared" si="107"/>
        <v>8381.456159560335</v>
      </c>
      <c r="Q336" s="2">
        <f t="shared" si="104"/>
        <v>4.7135281847723824</v>
      </c>
      <c r="R336">
        <f t="shared" si="105"/>
        <v>3.8407222749979626</v>
      </c>
      <c r="S336" s="3">
        <f t="shared" si="98"/>
        <v>14759.456159560335</v>
      </c>
      <c r="T336">
        <f t="shared" si="99"/>
        <v>2.314119811784311</v>
      </c>
      <c r="U336">
        <f t="shared" si="106"/>
        <v>-1.8300139265879445</v>
      </c>
      <c r="V336">
        <f t="shared" si="91"/>
        <v>0.019161389690036352</v>
      </c>
      <c r="W336">
        <f t="shared" si="100"/>
        <v>284.49310839369474</v>
      </c>
    </row>
    <row r="337" spans="1:23" ht="12">
      <c r="A337">
        <f t="shared" si="90"/>
        <v>336</v>
      </c>
      <c r="B337" s="1">
        <f t="shared" si="92"/>
        <v>8503.772356267169</v>
      </c>
      <c r="C337" s="2">
        <f t="shared" si="93"/>
        <v>4.6747867750243</v>
      </c>
      <c r="D337">
        <f t="shared" si="101"/>
        <v>3.830381929399899</v>
      </c>
      <c r="E337" s="3">
        <f t="shared" si="102"/>
        <v>14881.772356267169</v>
      </c>
      <c r="F337">
        <f t="shared" si="94"/>
        <v>2.333297641308744</v>
      </c>
      <c r="G337">
        <f t="shared" si="95"/>
        <v>-0.00033157195627757266</v>
      </c>
      <c r="H337">
        <f t="shared" si="96"/>
        <v>0.018847701724407594</v>
      </c>
      <c r="I337">
        <f t="shared" si="97"/>
        <v>284.9486244872677</v>
      </c>
      <c r="O337">
        <f t="shared" si="103"/>
        <v>336</v>
      </c>
      <c r="P337" s="1">
        <f t="shared" si="107"/>
        <v>8610.73017934277</v>
      </c>
      <c r="Q337" s="2">
        <f t="shared" si="104"/>
        <v>4.641428044110037</v>
      </c>
      <c r="R337">
        <f t="shared" si="105"/>
        <v>3.8212336630405734</v>
      </c>
      <c r="S337" s="3">
        <f t="shared" si="98"/>
        <v>14988.73017934277</v>
      </c>
      <c r="T337">
        <f t="shared" si="99"/>
        <v>2.3500674473726515</v>
      </c>
      <c r="U337">
        <f t="shared" si="106"/>
        <v>-1.7744567649485452</v>
      </c>
      <c r="V337">
        <f t="shared" si="91"/>
        <v>0.018579671480804073</v>
      </c>
      <c r="W337">
        <f t="shared" si="100"/>
        <v>285.59097554509714</v>
      </c>
    </row>
    <row r="338" spans="1:23" ht="12">
      <c r="A338">
        <f t="shared" si="90"/>
        <v>337</v>
      </c>
      <c r="B338" s="1">
        <f t="shared" si="92"/>
        <v>8732.401612988564</v>
      </c>
      <c r="C338" s="2">
        <f t="shared" si="93"/>
        <v>4.60405450376646</v>
      </c>
      <c r="D338">
        <f t="shared" si="101"/>
        <v>3.8104876120232447</v>
      </c>
      <c r="E338" s="3">
        <f t="shared" si="102"/>
        <v>15110.401612988564</v>
      </c>
      <c r="F338">
        <f t="shared" si="94"/>
        <v>2.3691441851659714</v>
      </c>
      <c r="G338">
        <f t="shared" si="95"/>
        <v>-0.00034316583325868155</v>
      </c>
      <c r="H338">
        <f t="shared" si="96"/>
        <v>0.01828166300944212</v>
      </c>
      <c r="I338">
        <f t="shared" si="97"/>
        <v>286.02851863572903</v>
      </c>
      <c r="O338">
        <f t="shared" si="103"/>
        <v>337</v>
      </c>
      <c r="P338" s="1">
        <f t="shared" si="107"/>
        <v>8838.790029581203</v>
      </c>
      <c r="Q338" s="2">
        <f t="shared" si="104"/>
        <v>4.571865187385692</v>
      </c>
      <c r="R338">
        <f t="shared" si="105"/>
        <v>3.800997503973882</v>
      </c>
      <c r="S338" s="3">
        <f t="shared" si="98"/>
        <v>15216.790029581203</v>
      </c>
      <c r="T338">
        <f t="shared" si="99"/>
        <v>2.385824714578426</v>
      </c>
      <c r="U338">
        <f t="shared" si="106"/>
        <v>-1.721666422336404</v>
      </c>
      <c r="V338">
        <f t="shared" si="91"/>
        <v>0.01802692359623044</v>
      </c>
      <c r="W338">
        <f t="shared" si="100"/>
        <v>286.655512686327</v>
      </c>
    </row>
    <row r="339" spans="1:23" ht="12">
      <c r="A339">
        <f t="shared" si="90"/>
        <v>338</v>
      </c>
      <c r="B339" s="1">
        <f t="shared" si="92"/>
        <v>8959.795472710228</v>
      </c>
      <c r="C339" s="2">
        <f t="shared" si="93"/>
        <v>4.535796081241324</v>
      </c>
      <c r="D339">
        <f t="shared" si="101"/>
        <v>3.7898976620277236</v>
      </c>
      <c r="E339" s="3">
        <f t="shared" si="102"/>
        <v>15337.795472710228</v>
      </c>
      <c r="F339">
        <f t="shared" si="94"/>
        <v>2.404797032409882</v>
      </c>
      <c r="G339">
        <f t="shared" si="95"/>
        <v>-0.00035325174073409966</v>
      </c>
      <c r="H339">
        <f t="shared" si="96"/>
        <v>0.01774360372445299</v>
      </c>
      <c r="I339">
        <f t="shared" si="97"/>
        <v>287.0759811431854</v>
      </c>
      <c r="O339">
        <f t="shared" si="103"/>
        <v>338</v>
      </c>
      <c r="P339" s="1">
        <f t="shared" si="107"/>
        <v>9065.59661273968</v>
      </c>
      <c r="Q339" s="2">
        <f t="shared" si="104"/>
        <v>4.5047222058760115</v>
      </c>
      <c r="R339">
        <f t="shared" si="105"/>
        <v>3.780109719307941</v>
      </c>
      <c r="S339" s="3">
        <f t="shared" si="98"/>
        <v>15443.59661273968</v>
      </c>
      <c r="T339">
        <f t="shared" si="99"/>
        <v>2.421385483339555</v>
      </c>
      <c r="U339">
        <f t="shared" si="106"/>
        <v>-1.6714685402506493</v>
      </c>
      <c r="V339">
        <f t="shared" si="91"/>
        <v>0.017501320393825844</v>
      </c>
      <c r="W339">
        <f t="shared" si="100"/>
        <v>287.6883796953119</v>
      </c>
    </row>
    <row r="340" spans="1:23" ht="12">
      <c r="A340">
        <f t="shared" si="90"/>
        <v>339</v>
      </c>
      <c r="B340" s="1">
        <f t="shared" si="92"/>
        <v>9185.917626165248</v>
      </c>
      <c r="C340" s="2">
        <f t="shared" si="93"/>
        <v>4.469897250229852</v>
      </c>
      <c r="D340">
        <f t="shared" si="101"/>
        <v>3.7687025575836777</v>
      </c>
      <c r="E340" s="3">
        <f t="shared" si="102"/>
        <v>15563.917626165248</v>
      </c>
      <c r="F340">
        <f t="shared" si="94"/>
        <v>2.4402504901482045</v>
      </c>
      <c r="G340">
        <f t="shared" si="95"/>
        <v>-0.00036198767955280295</v>
      </c>
      <c r="H340">
        <f t="shared" si="96"/>
        <v>0.01723176911209795</v>
      </c>
      <c r="I340">
        <f t="shared" si="97"/>
        <v>288.0926151134609</v>
      </c>
      <c r="O340">
        <f t="shared" si="103"/>
        <v>339</v>
      </c>
      <c r="P340" s="1">
        <f t="shared" si="107"/>
        <v>9291.115982873958</v>
      </c>
      <c r="Q340" s="2">
        <f t="shared" si="104"/>
        <v>4.439887526267448</v>
      </c>
      <c r="R340">
        <f t="shared" si="105"/>
        <v>3.758656168904637</v>
      </c>
      <c r="S340" s="3">
        <f t="shared" si="98"/>
        <v>15669.115982873958</v>
      </c>
      <c r="T340">
        <f t="shared" si="99"/>
        <v>2.4567444313066726</v>
      </c>
      <c r="U340">
        <f t="shared" si="106"/>
        <v>-1.623701212794116</v>
      </c>
      <c r="V340">
        <f t="shared" si="91"/>
        <v>0.017001166617645152</v>
      </c>
      <c r="W340">
        <f t="shared" si="100"/>
        <v>288.6911318483325</v>
      </c>
    </row>
    <row r="341" spans="1:23" ht="12">
      <c r="A341">
        <f t="shared" si="90"/>
        <v>340</v>
      </c>
      <c r="B341" s="1">
        <f t="shared" si="92"/>
        <v>9410.736623973879</v>
      </c>
      <c r="C341" s="2">
        <f t="shared" si="93"/>
        <v>4.406249483848194</v>
      </c>
      <c r="D341">
        <f t="shared" si="101"/>
        <v>3.7469832968105097</v>
      </c>
      <c r="E341" s="3">
        <f t="shared" si="102"/>
        <v>15788.736623973879</v>
      </c>
      <c r="F341">
        <f t="shared" si="94"/>
        <v>2.4754996274653305</v>
      </c>
      <c r="G341">
        <f t="shared" si="95"/>
        <v>-0.0003695147753826869</v>
      </c>
      <c r="H341">
        <f t="shared" si="96"/>
        <v>0.016744529681333737</v>
      </c>
      <c r="I341">
        <f t="shared" si="97"/>
        <v>289.07992311015386</v>
      </c>
      <c r="O341">
        <f t="shared" si="103"/>
        <v>340</v>
      </c>
      <c r="P341" s="1">
        <f t="shared" si="107"/>
        <v>9515.318806524607</v>
      </c>
      <c r="Q341" s="2">
        <f t="shared" si="104"/>
        <v>4.377255213142778</v>
      </c>
      <c r="R341">
        <f t="shared" si="105"/>
        <v>3.736713727510805</v>
      </c>
      <c r="S341" s="3">
        <f t="shared" si="98"/>
        <v>15893.318806524607</v>
      </c>
      <c r="T341">
        <f t="shared" si="99"/>
        <v>2.4918969593171223</v>
      </c>
      <c r="U341">
        <f t="shared" si="106"/>
        <v>-1.5782140864579435</v>
      </c>
      <c r="V341">
        <f t="shared" si="91"/>
        <v>0.016524887972469808</v>
      </c>
      <c r="W341">
        <f t="shared" si="100"/>
        <v>289.66522729062376</v>
      </c>
    </row>
    <row r="342" spans="1:23" ht="12">
      <c r="A342">
        <f t="shared" si="90"/>
        <v>341</v>
      </c>
      <c r="B342" s="1">
        <f t="shared" si="92"/>
        <v>9634.225368591131</v>
      </c>
      <c r="C342" s="2">
        <f t="shared" si="93"/>
        <v>4.344749777033719</v>
      </c>
      <c r="D342">
        <f t="shared" si="101"/>
        <v>3.7248124102875484</v>
      </c>
      <c r="E342" s="3">
        <f t="shared" si="102"/>
        <v>16012.225368591131</v>
      </c>
      <c r="F342">
        <f t="shared" si="94"/>
        <v>2.5105401957653073</v>
      </c>
      <c r="G342">
        <f t="shared" si="95"/>
        <v>-0.0003759591441422035</v>
      </c>
      <c r="H342">
        <f t="shared" si="96"/>
        <v>0.016280372067043927</v>
      </c>
      <c r="I342">
        <f t="shared" si="97"/>
        <v>290.03931433386964</v>
      </c>
      <c r="O342">
        <f t="shared" si="103"/>
        <v>341</v>
      </c>
      <c r="P342" s="1">
        <f t="shared" si="107"/>
        <v>9738.179881065254</v>
      </c>
      <c r="Q342" s="2">
        <f t="shared" si="104"/>
        <v>4.3167247519827</v>
      </c>
      <c r="R342">
        <f t="shared" si="105"/>
        <v>3.7143512423441334</v>
      </c>
      <c r="S342" s="3">
        <f t="shared" si="98"/>
        <v>16116.179881065254</v>
      </c>
      <c r="T342">
        <f t="shared" si="99"/>
        <v>2.5268391158772743</v>
      </c>
      <c r="U342">
        <f t="shared" si="106"/>
        <v>-1.5348675106429663</v>
      </c>
      <c r="V342">
        <f t="shared" si="91"/>
        <v>0.01607102222923577</v>
      </c>
      <c r="W342">
        <f t="shared" si="100"/>
        <v>290.6120339669168</v>
      </c>
    </row>
    <row r="343" spans="1:23" ht="12">
      <c r="A343">
        <f t="shared" si="90"/>
        <v>342</v>
      </c>
      <c r="B343" s="1">
        <f t="shared" si="92"/>
        <v>9856.360660289472</v>
      </c>
      <c r="C343" s="2">
        <f t="shared" si="93"/>
        <v>4.28530042271215</v>
      </c>
      <c r="D343">
        <f t="shared" si="101"/>
        <v>3.702254861639016</v>
      </c>
      <c r="E343" s="3">
        <f t="shared" si="102"/>
        <v>16234.360660289472</v>
      </c>
      <c r="F343">
        <f t="shared" si="94"/>
        <v>2.545368557586935</v>
      </c>
      <c r="G343">
        <f t="shared" si="95"/>
        <v>-0.00038143354986466794</v>
      </c>
      <c r="H343">
        <f t="shared" si="96"/>
        <v>0.015837890431475998</v>
      </c>
      <c r="I343">
        <f t="shared" si="97"/>
        <v>290.9721112757486</v>
      </c>
      <c r="O343">
        <f t="shared" si="103"/>
        <v>342</v>
      </c>
      <c r="P343" s="1">
        <f t="shared" si="107"/>
        <v>9959.677704158625</v>
      </c>
      <c r="Q343" s="2">
        <f t="shared" si="104"/>
        <v>4.258200820199296</v>
      </c>
      <c r="R343">
        <f t="shared" si="105"/>
        <v>3.6916303848895002</v>
      </c>
      <c r="S343" s="3">
        <f t="shared" si="98"/>
        <v>16337.677704158625</v>
      </c>
      <c r="T343">
        <f t="shared" si="99"/>
        <v>2.5615675296579843</v>
      </c>
      <c r="U343">
        <f t="shared" si="106"/>
        <v>-1.4935317405763773</v>
      </c>
      <c r="V343">
        <f t="shared" si="91"/>
        <v>0.01563821087907275</v>
      </c>
      <c r="W343">
        <f t="shared" si="100"/>
        <v>291.5328360423586</v>
      </c>
    </row>
    <row r="344" spans="1:23" ht="12">
      <c r="A344">
        <f t="shared" si="90"/>
        <v>343</v>
      </c>
      <c r="B344" s="1">
        <f t="shared" si="92"/>
        <v>10077.122791208301</v>
      </c>
      <c r="C344" s="2">
        <f t="shared" si="93"/>
        <v>4.227808779231329</v>
      </c>
      <c r="D344">
        <f t="shared" si="101"/>
        <v>3.679368848647136</v>
      </c>
      <c r="E344" s="3">
        <f t="shared" si="102"/>
        <v>16455.1227912083</v>
      </c>
      <c r="F344">
        <f t="shared" si="94"/>
        <v>2.5799816229552057</v>
      </c>
      <c r="G344">
        <f t="shared" si="95"/>
        <v>-0.00038603887668677114</v>
      </c>
      <c r="H344">
        <f t="shared" si="96"/>
        <v>0.015415778415789798</v>
      </c>
      <c r="I344">
        <f t="shared" si="97"/>
        <v>291.8795558783324</v>
      </c>
      <c r="O344">
        <f t="shared" si="103"/>
        <v>343</v>
      </c>
      <c r="P344" s="1">
        <f t="shared" si="107"/>
        <v>10179.794088681574</v>
      </c>
      <c r="Q344" s="2">
        <f t="shared" si="104"/>
        <v>4.201593052033146</v>
      </c>
      <c r="R344">
        <f t="shared" si="105"/>
        <v>3.6686064087158305</v>
      </c>
      <c r="S344" s="3">
        <f t="shared" si="98"/>
        <v>16557.794088681574</v>
      </c>
      <c r="T344">
        <f t="shared" si="99"/>
        <v>2.5960793491190928</v>
      </c>
      <c r="U344">
        <f t="shared" si="106"/>
        <v>-1.4540861927417432</v>
      </c>
      <c r="V344">
        <f t="shared" si="91"/>
        <v>0.015225191337191102</v>
      </c>
      <c r="W344">
        <f t="shared" si="100"/>
        <v>292.4288398452438</v>
      </c>
    </row>
    <row r="345" spans="1:23" ht="12">
      <c r="A345">
        <f t="shared" si="90"/>
        <v>344</v>
      </c>
      <c r="B345" s="1">
        <f t="shared" si="92"/>
        <v>10296.495182171057</v>
      </c>
      <c r="C345" s="2">
        <f t="shared" si="93"/>
        <v>4.1721870341469565</v>
      </c>
      <c r="D345">
        <f t="shared" si="101"/>
        <v>3.6562065160459296</v>
      </c>
      <c r="E345" s="3">
        <f t="shared" si="102"/>
        <v>16674.495182171057</v>
      </c>
      <c r="F345">
        <f t="shared" si="94"/>
        <v>2.614376792438234</v>
      </c>
      <c r="G345">
        <f t="shared" si="95"/>
        <v>-0.0003898654349517852</v>
      </c>
      <c r="H345">
        <f t="shared" si="96"/>
        <v>0.015012821636512278</v>
      </c>
      <c r="I345">
        <f t="shared" si="97"/>
        <v>292.7628152352878</v>
      </c>
      <c r="O345">
        <f t="shared" si="103"/>
        <v>344</v>
      </c>
      <c r="P345" s="1">
        <f t="shared" si="107"/>
        <v>10398.513818113945</v>
      </c>
      <c r="Q345" s="2">
        <f t="shared" si="104"/>
        <v>4.14681580179577</v>
      </c>
      <c r="R345">
        <f t="shared" si="105"/>
        <v>3.6453288238728274</v>
      </c>
      <c r="S345" s="3">
        <f t="shared" si="98"/>
        <v>16776.513818113945</v>
      </c>
      <c r="T345">
        <f t="shared" si="99"/>
        <v>2.6303721884781974</v>
      </c>
      <c r="U345">
        <f t="shared" si="106"/>
        <v>-1.4164187518484581</v>
      </c>
      <c r="V345">
        <f t="shared" si="91"/>
        <v>0.014830789686418768</v>
      </c>
      <c r="W345">
        <f t="shared" si="100"/>
        <v>293.3011793630612</v>
      </c>
    </row>
    <row r="346" spans="1:23" ht="12">
      <c r="A346">
        <f t="shared" si="90"/>
        <v>345</v>
      </c>
      <c r="B346" s="1">
        <f t="shared" si="92"/>
        <v>10514.464057567984</v>
      </c>
      <c r="C346" s="2">
        <f t="shared" si="93"/>
        <v>4.1183519682454115</v>
      </c>
      <c r="D346">
        <f t="shared" si="101"/>
        <v>3.6328145899488224</v>
      </c>
      <c r="E346" s="3">
        <f t="shared" si="102"/>
        <v>16892.464057567984</v>
      </c>
      <c r="F346">
        <f t="shared" si="94"/>
        <v>2.6485519061724654</v>
      </c>
      <c r="G346">
        <f t="shared" si="95"/>
        <v>-0.0003929941196606935</v>
      </c>
      <c r="H346">
        <f t="shared" si="96"/>
        <v>0.014627890712250534</v>
      </c>
      <c r="I346">
        <f t="shared" si="97"/>
        <v>293.6229868612091</v>
      </c>
      <c r="O346">
        <f t="shared" si="103"/>
        <v>345</v>
      </c>
      <c r="P346" s="1">
        <f t="shared" si="107"/>
        <v>10615.824337950737</v>
      </c>
      <c r="Q346" s="2">
        <f t="shared" si="104"/>
        <v>4.093787908860381</v>
      </c>
      <c r="R346">
        <f t="shared" si="105"/>
        <v>3.6218419972798843</v>
      </c>
      <c r="S346" s="3">
        <f t="shared" si="98"/>
        <v>16993.824337950737</v>
      </c>
      <c r="T346">
        <f t="shared" si="99"/>
        <v>2.664444079327491</v>
      </c>
      <c r="U346">
        <f t="shared" si="106"/>
        <v>-1.3804251276148907</v>
      </c>
      <c r="V346">
        <f t="shared" si="91"/>
        <v>0.014453913942318809</v>
      </c>
      <c r="W346">
        <f t="shared" si="100"/>
        <v>294.1509213227763</v>
      </c>
    </row>
    <row r="347" spans="1:23" ht="12">
      <c r="A347">
        <f t="shared" si="90"/>
        <v>346</v>
      </c>
      <c r="B347" s="1">
        <f t="shared" si="92"/>
        <v>10731.018154134134</v>
      </c>
      <c r="C347" s="2">
        <f t="shared" si="93"/>
        <v>4.066224722731366</v>
      </c>
      <c r="D347">
        <f t="shared" si="101"/>
        <v>3.6092349427691808</v>
      </c>
      <c r="E347" s="3">
        <f t="shared" si="102"/>
        <v>17109.018154134134</v>
      </c>
      <c r="F347">
        <f t="shared" si="94"/>
        <v>2.6825051982022785</v>
      </c>
      <c r="G347">
        <f t="shared" si="95"/>
        <v>-0.0003954974377700768</v>
      </c>
      <c r="H347">
        <f t="shared" si="96"/>
        <v>0.014259934799644217</v>
      </c>
      <c r="I347">
        <f t="shared" si="97"/>
        <v>294.46110356188007</v>
      </c>
      <c r="O347">
        <f t="shared" si="103"/>
        <v>346</v>
      </c>
      <c r="P347" s="1">
        <f t="shared" si="107"/>
        <v>10831.715479199367</v>
      </c>
      <c r="Q347" s="2">
        <f t="shared" si="104"/>
        <v>4.042432466944915</v>
      </c>
      <c r="R347">
        <f t="shared" si="105"/>
        <v>3.5981856874771907</v>
      </c>
      <c r="S347" s="3">
        <f t="shared" si="98"/>
        <v>17209.715479199367</v>
      </c>
      <c r="T347">
        <f t="shared" si="99"/>
        <v>2.6982934272811803</v>
      </c>
      <c r="U347">
        <f t="shared" si="106"/>
        <v>-1.3460082591440272</v>
      </c>
      <c r="V347">
        <f t="shared" si="91"/>
        <v>0.014093547816630067</v>
      </c>
      <c r="W347">
        <f t="shared" si="100"/>
        <v>294.9790698852326</v>
      </c>
    </row>
    <row r="348" spans="1:23" ht="12">
      <c r="A348">
        <f t="shared" si="90"/>
        <v>347</v>
      </c>
      <c r="B348" s="1">
        <f t="shared" si="92"/>
        <v>10946.148459924312</v>
      </c>
      <c r="C348" s="2">
        <f t="shared" si="93"/>
        <v>4.0157305717468965</v>
      </c>
      <c r="D348">
        <f t="shared" si="101"/>
        <v>3.585505096502976</v>
      </c>
      <c r="E348" s="3">
        <f t="shared" si="102"/>
        <v>17324.148459924312</v>
      </c>
      <c r="F348">
        <f t="shared" si="94"/>
        <v>2.716235255554141</v>
      </c>
      <c r="G348">
        <f t="shared" si="95"/>
        <v>-0.00039744041917419307</v>
      </c>
      <c r="H348">
        <f t="shared" si="96"/>
        <v>0.013907975613473036</v>
      </c>
      <c r="I348">
        <f t="shared" si="97"/>
        <v>295.2781379341735</v>
      </c>
      <c r="O348">
        <f t="shared" si="103"/>
        <v>347</v>
      </c>
      <c r="P348" s="1">
        <f t="shared" si="107"/>
        <v>11046.179210469483</v>
      </c>
      <c r="Q348" s="2">
        <f t="shared" si="104"/>
        <v>3.992676599549592</v>
      </c>
      <c r="R348">
        <f t="shared" si="105"/>
        <v>3.574395521168615</v>
      </c>
      <c r="S348" s="3">
        <f t="shared" si="98"/>
        <v>17424.179210469483</v>
      </c>
      <c r="T348">
        <f t="shared" si="99"/>
        <v>2.731918973105908</v>
      </c>
      <c r="U348">
        <f t="shared" si="106"/>
        <v>-1.3130777643664056</v>
      </c>
      <c r="V348">
        <f t="shared" si="91"/>
        <v>0.013748744952590552</v>
      </c>
      <c r="W348">
        <f t="shared" si="100"/>
        <v>295.7865709822247</v>
      </c>
    </row>
    <row r="349" spans="1:23" ht="12">
      <c r="A349">
        <f t="shared" si="90"/>
        <v>348</v>
      </c>
      <c r="B349" s="1">
        <f t="shared" si="92"/>
        <v>11159.847980205464</v>
      </c>
      <c r="C349" s="2">
        <f t="shared" si="93"/>
        <v>3.966798701786041</v>
      </c>
      <c r="D349">
        <f t="shared" si="101"/>
        <v>3.5616586713525247</v>
      </c>
      <c r="E349" s="3">
        <f t="shared" si="102"/>
        <v>17537.847980205464</v>
      </c>
      <c r="F349">
        <f t="shared" si="94"/>
        <v>2.749740981531117</v>
      </c>
      <c r="G349">
        <f t="shared" si="95"/>
        <v>-0.00039888142465024977</v>
      </c>
      <c r="H349">
        <f t="shared" si="96"/>
        <v>0.013571101903483035</v>
      </c>
      <c r="I349">
        <f t="shared" si="97"/>
        <v>296.07500652332794</v>
      </c>
      <c r="O349">
        <f t="shared" si="103"/>
        <v>348</v>
      </c>
      <c r="P349" s="1">
        <f t="shared" si="107"/>
        <v>11259.209415558009</v>
      </c>
      <c r="Q349" s="2">
        <f t="shared" si="104"/>
        <v>3.94445124287248</v>
      </c>
      <c r="R349">
        <f t="shared" si="105"/>
        <v>3.5505034181420925</v>
      </c>
      <c r="S349" s="3">
        <f t="shared" si="98"/>
        <v>17637.20941555801</v>
      </c>
      <c r="T349">
        <f t="shared" si="99"/>
        <v>2.7653197578485433</v>
      </c>
      <c r="U349">
        <f t="shared" si="106"/>
        <v>-1.281549431862759</v>
      </c>
      <c r="V349">
        <f t="shared" si="91"/>
        <v>0.013418623604002894</v>
      </c>
      <c r="W349">
        <f t="shared" si="100"/>
        <v>296.57431632327933</v>
      </c>
    </row>
    <row r="350" spans="1:23" ht="12">
      <c r="A350">
        <f t="shared" si="90"/>
        <v>349</v>
      </c>
      <c r="B350" s="1">
        <f t="shared" si="92"/>
        <v>11372.111527357876</v>
      </c>
      <c r="C350" s="2">
        <f t="shared" si="93"/>
        <v>3.919361999093615</v>
      </c>
      <c r="D350">
        <f t="shared" si="101"/>
        <v>3.53772578587351</v>
      </c>
      <c r="E350" s="3">
        <f t="shared" si="102"/>
        <v>17750.111527357876</v>
      </c>
      <c r="F350">
        <f t="shared" si="94"/>
        <v>2.7830215627716957</v>
      </c>
      <c r="G350">
        <f t="shared" si="95"/>
        <v>-0.00039987286260600606</v>
      </c>
      <c r="H350">
        <f t="shared" si="96"/>
        <v>0.013248464359402308</v>
      </c>
      <c r="I350">
        <f t="shared" si="97"/>
        <v>296.85257366376953</v>
      </c>
      <c r="O350">
        <f t="shared" si="103"/>
        <v>349</v>
      </c>
      <c r="P350" s="1">
        <f t="shared" si="107"/>
        <v>11470.80169378197</v>
      </c>
      <c r="Q350" s="2">
        <f t="shared" si="104"/>
        <v>3.8976909371028503</v>
      </c>
      <c r="R350">
        <f t="shared" si="105"/>
        <v>3.5265379703993553</v>
      </c>
      <c r="S350" s="3">
        <f t="shared" si="98"/>
        <v>17848.80169378197</v>
      </c>
      <c r="T350">
        <f t="shared" si="99"/>
        <v>2.7984950915305693</v>
      </c>
      <c r="U350">
        <f t="shared" si="106"/>
        <v>-1.2513447523197552</v>
      </c>
      <c r="V350">
        <f t="shared" si="91"/>
        <v>0.01310236172928303</v>
      </c>
      <c r="W350">
        <f t="shared" si="100"/>
        <v>297.34314709756956</v>
      </c>
    </row>
    <row r="351" spans="1:23" ht="12">
      <c r="A351">
        <f t="shared" si="90"/>
        <v>350</v>
      </c>
      <c r="B351" s="1">
        <f t="shared" si="92"/>
        <v>11582.935532204905</v>
      </c>
      <c r="C351" s="2">
        <f t="shared" si="93"/>
        <v>3.8733568457644587</v>
      </c>
      <c r="D351">
        <f t="shared" si="101"/>
        <v>3.5137334141171497</v>
      </c>
      <c r="E351" s="3">
        <f t="shared" si="102"/>
        <v>17960.935532204905</v>
      </c>
      <c r="F351">
        <f t="shared" si="94"/>
        <v>2.8160764396683766</v>
      </c>
      <c r="G351">
        <f t="shared" si="95"/>
        <v>-0.0004004618251537079</v>
      </c>
      <c r="H351">
        <f t="shared" si="96"/>
        <v>0.012939270915435308</v>
      </c>
      <c r="I351">
        <f t="shared" si="97"/>
        <v>297.611655028013</v>
      </c>
      <c r="O351">
        <f t="shared" si="103"/>
        <v>350</v>
      </c>
      <c r="P351" s="1">
        <f t="shared" si="107"/>
        <v>11680.953180621305</v>
      </c>
      <c r="Q351" s="2">
        <f t="shared" si="104"/>
        <v>3.852333626660774</v>
      </c>
      <c r="R351">
        <f t="shared" si="105"/>
        <v>3.5025247806555937</v>
      </c>
      <c r="S351" s="3">
        <f t="shared" si="98"/>
        <v>18058.953180621305</v>
      </c>
      <c r="T351">
        <f t="shared" si="99"/>
        <v>2.8314445250268587</v>
      </c>
      <c r="U351">
        <f t="shared" si="106"/>
        <v>-1.2223904868872955</v>
      </c>
      <c r="V351">
        <f t="shared" si="91"/>
        <v>0.012799192471891345</v>
      </c>
      <c r="W351">
        <f t="shared" si="100"/>
        <v>298.0938573947382</v>
      </c>
    </row>
    <row r="352" spans="1:23" ht="12">
      <c r="A352">
        <f t="shared" si="90"/>
        <v>351</v>
      </c>
      <c r="B352" s="1">
        <f t="shared" si="92"/>
        <v>11792.317874481381</v>
      </c>
      <c r="C352" s="2">
        <f t="shared" si="93"/>
        <v>3.8287229249689516</v>
      </c>
      <c r="D352">
        <f t="shared" si="101"/>
        <v>3.4897057046079274</v>
      </c>
      <c r="E352" s="3">
        <f t="shared" si="102"/>
        <v>18170.31787448138</v>
      </c>
      <c r="F352">
        <f t="shared" si="94"/>
        <v>2.8489052797869836</v>
      </c>
      <c r="G352">
        <f t="shared" si="95"/>
        <v>-0.00040069065284351415</v>
      </c>
      <c r="H352">
        <f t="shared" si="96"/>
        <v>0.012642782425989556</v>
      </c>
      <c r="I352">
        <f t="shared" si="97"/>
        <v>298.3530209065296</v>
      </c>
      <c r="O352">
        <f t="shared" si="103"/>
        <v>351</v>
      </c>
      <c r="P352" s="1">
        <f t="shared" si="107"/>
        <v>11889.66238650772</v>
      </c>
      <c r="Q352" s="2">
        <f t="shared" si="104"/>
        <v>3.8083204696941912</v>
      </c>
      <c r="R352">
        <f t="shared" si="105"/>
        <v>3.4784867647735846</v>
      </c>
      <c r="S352" s="3">
        <f t="shared" si="98"/>
        <v>18267.66238650772</v>
      </c>
      <c r="T352">
        <f t="shared" si="99"/>
        <v>2.8641678247895452</v>
      </c>
      <c r="U352">
        <f t="shared" si="106"/>
        <v>-1.1946182697729275</v>
      </c>
      <c r="V352">
        <f t="shared" si="91"/>
        <v>0.012508399999247757</v>
      </c>
      <c r="W352">
        <f t="shared" si="100"/>
        <v>298.8271973667692</v>
      </c>
    </row>
    <row r="353" spans="1:23" ht="12">
      <c r="A353">
        <f t="shared" si="90"/>
        <v>352</v>
      </c>
      <c r="B353" s="1">
        <f t="shared" si="92"/>
        <v>12000.257730407619</v>
      </c>
      <c r="C353" s="2">
        <f t="shared" si="93"/>
        <v>3.7854030355061834</v>
      </c>
      <c r="D353">
        <f t="shared" si="101"/>
        <v>3.4656642654373164</v>
      </c>
      <c r="E353" s="3">
        <f t="shared" si="102"/>
        <v>18378.25773040762</v>
      </c>
      <c r="F353">
        <f t="shared" si="94"/>
        <v>2.8815079539679553</v>
      </c>
      <c r="G353">
        <f t="shared" si="95"/>
        <v>-0.00040059743631858775</v>
      </c>
      <c r="H353">
        <f t="shared" si="96"/>
        <v>0.0123583086852996</v>
      </c>
      <c r="I353">
        <f t="shared" si="97"/>
        <v>299.0773992398526</v>
      </c>
      <c r="O353">
        <f t="shared" si="103"/>
        <v>352</v>
      </c>
      <c r="P353" s="1">
        <f t="shared" si="107"/>
        <v>12096.92905183784</v>
      </c>
      <c r="Q353" s="2">
        <f t="shared" si="104"/>
        <v>3.7655956569467546</v>
      </c>
      <c r="R353">
        <f t="shared" si="105"/>
        <v>3.454444422168642</v>
      </c>
      <c r="S353" s="3">
        <f t="shared" si="98"/>
        <v>18474.92905183784</v>
      </c>
      <c r="T353">
        <f t="shared" si="99"/>
        <v>2.896664950115685</v>
      </c>
      <c r="U353">
        <f t="shared" si="106"/>
        <v>-1.1679642425111934</v>
      </c>
      <c r="V353">
        <f t="shared" si="91"/>
        <v>0.012229315673303208</v>
      </c>
      <c r="W353">
        <f t="shared" si="100"/>
        <v>299.5438761514461</v>
      </c>
    </row>
    <row r="354" spans="1:23" ht="12">
      <c r="A354">
        <f t="shared" si="90"/>
        <v>353</v>
      </c>
      <c r="B354" s="1">
        <f t="shared" si="92"/>
        <v>12206.755435563111</v>
      </c>
      <c r="C354" s="2">
        <f t="shared" si="93"/>
        <v>3.7433429157144062</v>
      </c>
      <c r="D354">
        <f t="shared" si="101"/>
        <v>3.441628419258201</v>
      </c>
      <c r="E354" s="3">
        <f t="shared" si="102"/>
        <v>18584.75543556311</v>
      </c>
      <c r="F354">
        <f t="shared" si="94"/>
        <v>2.913884514826452</v>
      </c>
      <c r="G354">
        <f t="shared" si="95"/>
        <v>-0.0004002164621959318</v>
      </c>
      <c r="H354">
        <f t="shared" si="96"/>
        <v>0.012085204764819068</v>
      </c>
      <c r="I354">
        <f t="shared" si="97"/>
        <v>299.7854784226238</v>
      </c>
      <c r="O354">
        <f t="shared" si="103"/>
        <v>353</v>
      </c>
      <c r="P354" s="1">
        <f t="shared" si="107"/>
        <v>12302.754016503048</v>
      </c>
      <c r="Q354" s="2">
        <f t="shared" si="104"/>
        <v>3.7241062399590987</v>
      </c>
      <c r="R354">
        <f t="shared" si="105"/>
        <v>3.4304160777534323</v>
      </c>
      <c r="S354" s="3">
        <f t="shared" si="98"/>
        <v>18680.754016503048</v>
      </c>
      <c r="T354">
        <f t="shared" si="99"/>
        <v>2.9289360326909764</v>
      </c>
      <c r="U354">
        <f t="shared" si="106"/>
        <v>-1.1423687174706778</v>
      </c>
      <c r="V354">
        <f t="shared" si="91"/>
        <v>0.011961314527248086</v>
      </c>
      <c r="W354">
        <f t="shared" si="100"/>
        <v>300.24456457640053</v>
      </c>
    </row>
    <row r="355" spans="1:23" ht="12">
      <c r="A355">
        <f t="shared" si="90"/>
        <v>354</v>
      </c>
      <c r="B355" s="1">
        <f t="shared" si="92"/>
        <v>12411.812361454697</v>
      </c>
      <c r="C355" s="2">
        <f t="shared" si="93"/>
        <v>3.702491076638616</v>
      </c>
      <c r="D355">
        <f t="shared" si="101"/>
        <v>3.4176154315264453</v>
      </c>
      <c r="E355" s="3">
        <f t="shared" si="102"/>
        <v>18789.812361454697</v>
      </c>
      <c r="F355">
        <f t="shared" si="94"/>
        <v>2.9460351773996076</v>
      </c>
      <c r="G355">
        <f t="shared" si="95"/>
        <v>-0.00039957860962346937</v>
      </c>
      <c r="H355">
        <f t="shared" si="96"/>
        <v>0.01182286764364039</v>
      </c>
      <c r="I355">
        <f t="shared" si="97"/>
        <v>300.4779098977879</v>
      </c>
      <c r="O355">
        <f t="shared" si="103"/>
        <v>354</v>
      </c>
      <c r="P355" s="1">
        <f t="shared" si="107"/>
        <v>12507.139102417776</v>
      </c>
      <c r="Q355" s="2">
        <f t="shared" si="104"/>
        <v>3.6838019684532473</v>
      </c>
      <c r="R355">
        <f t="shared" si="105"/>
        <v>3.406418098578781</v>
      </c>
      <c r="S355" s="3">
        <f t="shared" si="98"/>
        <v>18885.139102417776</v>
      </c>
      <c r="T355">
        <f t="shared" si="99"/>
        <v>2.960981358171492</v>
      </c>
      <c r="U355">
        <f t="shared" si="106"/>
        <v>-1.1177758682997994</v>
      </c>
      <c r="V355">
        <f t="shared" si="91"/>
        <v>0.01170381202428621</v>
      </c>
      <c r="W355">
        <f t="shared" si="100"/>
        <v>300.92989766129085</v>
      </c>
    </row>
    <row r="356" spans="1:23" ht="12">
      <c r="A356">
        <f t="shared" si="90"/>
        <v>355</v>
      </c>
      <c r="B356" s="1">
        <f t="shared" si="92"/>
        <v>12615.43080435164</v>
      </c>
      <c r="C356" s="2">
        <f t="shared" si="93"/>
        <v>3.6627986442586664</v>
      </c>
      <c r="D356">
        <f t="shared" si="101"/>
        <v>3.3936407149490373</v>
      </c>
      <c r="E356" s="3">
        <f t="shared" si="102"/>
        <v>18993.43080435164</v>
      </c>
      <c r="F356">
        <f t="shared" si="94"/>
        <v>2.977960301717096</v>
      </c>
      <c r="G356">
        <f t="shared" si="95"/>
        <v>-0.00039871170320598145</v>
      </c>
      <c r="H356">
        <f t="shared" si="96"/>
        <v>0.011570733108689786</v>
      </c>
      <c r="I356">
        <f t="shared" si="97"/>
        <v>301.1553105577244</v>
      </c>
      <c r="O356">
        <f t="shared" si="103"/>
        <v>355</v>
      </c>
      <c r="P356" s="1">
        <f t="shared" si="107"/>
        <v>12710.087007695496</v>
      </c>
      <c r="Q356" s="2">
        <f t="shared" si="104"/>
        <v>3.6446351366667975</v>
      </c>
      <c r="R356">
        <f t="shared" si="105"/>
        <v>3.382465087962018</v>
      </c>
      <c r="S356" s="3">
        <f t="shared" si="98"/>
        <v>19088.087007695496</v>
      </c>
      <c r="T356">
        <f t="shared" si="99"/>
        <v>2.9928013495916423</v>
      </c>
      <c r="U356">
        <f t="shared" si="106"/>
        <v>-1.0941334451571558</v>
      </c>
      <c r="V356">
        <f t="shared" si="91"/>
        <v>0.011456261075918515</v>
      </c>
      <c r="W356">
        <f t="shared" si="100"/>
        <v>301.60047693427197</v>
      </c>
    </row>
    <row r="357" spans="1:23" ht="12">
      <c r="A357">
        <f t="shared" si="90"/>
        <v>356</v>
      </c>
      <c r="B357" s="1">
        <f t="shared" si="92"/>
        <v>12817.61388511704</v>
      </c>
      <c r="C357" s="2">
        <f t="shared" si="93"/>
        <v>3.6242192105113706</v>
      </c>
      <c r="D357">
        <f t="shared" si="101"/>
        <v>3.3697180127566786</v>
      </c>
      <c r="E357" s="3">
        <f t="shared" si="102"/>
        <v>19195.61388511704</v>
      </c>
      <c r="F357">
        <f t="shared" si="94"/>
        <v>3.009660377095804</v>
      </c>
      <c r="G357">
        <f t="shared" si="95"/>
        <v>-0.00039764082732125067</v>
      </c>
      <c r="H357">
        <f t="shared" si="96"/>
        <v>0.011328272902971885</v>
      </c>
      <c r="I357">
        <f t="shared" si="97"/>
        <v>301.8182649677733</v>
      </c>
      <c r="O357">
        <f t="shared" si="103"/>
        <v>356</v>
      </c>
      <c r="P357" s="1">
        <f t="shared" si="107"/>
        <v>12911.601211269859</v>
      </c>
      <c r="Q357" s="2">
        <f t="shared" si="104"/>
        <v>3.6065604383440837</v>
      </c>
      <c r="R357">
        <f t="shared" si="105"/>
        <v>3.3585700595727306</v>
      </c>
      <c r="S357" s="3">
        <f t="shared" si="98"/>
        <v>19289.60121126986</v>
      </c>
      <c r="T357">
        <f t="shared" si="99"/>
        <v>3.0243965524098244</v>
      </c>
      <c r="U357">
        <f t="shared" si="106"/>
        <v>-1.0713925127184847</v>
      </c>
      <c r="V357">
        <f t="shared" si="91"/>
        <v>0.011218149298712203</v>
      </c>
      <c r="W357">
        <f t="shared" si="100"/>
        <v>302.2568725776256</v>
      </c>
    </row>
    <row r="358" spans="1:23" ht="12">
      <c r="A358">
        <f t="shared" si="90"/>
        <v>357</v>
      </c>
      <c r="B358" s="1">
        <f t="shared" si="92"/>
        <v>13018.365458904085</v>
      </c>
      <c r="C358" s="2">
        <f t="shared" si="93"/>
        <v>3.5867086927908765</v>
      </c>
      <c r="D358">
        <f t="shared" si="101"/>
        <v>3.3458595631174037</v>
      </c>
      <c r="E358" s="3">
        <f t="shared" si="102"/>
        <v>19396.365458904085</v>
      </c>
      <c r="F358">
        <f t="shared" si="94"/>
        <v>3.0411360079811987</v>
      </c>
      <c r="G358">
        <f t="shared" si="95"/>
        <v>-0.0003963886062544994</v>
      </c>
      <c r="H358">
        <f t="shared" si="96"/>
        <v>0.011094992101660046</v>
      </c>
      <c r="I358">
        <f t="shared" si="97"/>
        <v>302.4673274263674</v>
      </c>
      <c r="O358">
        <f t="shared" si="103"/>
        <v>357</v>
      </c>
      <c r="P358" s="1">
        <f t="shared" si="107"/>
        <v>13111.685886889583</v>
      </c>
      <c r="Q358" s="2">
        <f t="shared" si="104"/>
        <v>3.569534830050703</v>
      </c>
      <c r="R358">
        <f t="shared" si="105"/>
        <v>3.3347445936620863</v>
      </c>
      <c r="S358" s="3">
        <f t="shared" si="98"/>
        <v>19489.685886889583</v>
      </c>
      <c r="T358">
        <f t="shared" si="99"/>
        <v>3.0557676210237665</v>
      </c>
      <c r="U358">
        <f t="shared" si="106"/>
        <v>-1.0495072090965833</v>
      </c>
      <c r="V358">
        <f t="shared" si="91"/>
        <v>0.010988996490041562</v>
      </c>
      <c r="W358">
        <f t="shared" si="100"/>
        <v>302.89962541621475</v>
      </c>
    </row>
    <row r="359" spans="1:23" ht="12">
      <c r="A359">
        <f t="shared" si="90"/>
        <v>358</v>
      </c>
      <c r="B359" s="1">
        <f t="shared" si="92"/>
        <v>13217.690033708612</v>
      </c>
      <c r="C359" s="2">
        <f t="shared" si="93"/>
        <v>3.5502252015788582</v>
      </c>
      <c r="D359">
        <f t="shared" si="101"/>
        <v>3.322076246742134</v>
      </c>
      <c r="E359" s="3">
        <f t="shared" si="102"/>
        <v>19595.69003370861</v>
      </c>
      <c r="F359">
        <f t="shared" si="94"/>
        <v>3.0723879011772675</v>
      </c>
      <c r="G359">
        <f t="shared" si="95"/>
        <v>-0.00039497545405564323</v>
      </c>
      <c r="H359">
        <f t="shared" si="96"/>
        <v>0.010870426697314792</v>
      </c>
      <c r="I359">
        <f t="shared" si="97"/>
        <v>303.1030238748257</v>
      </c>
      <c r="O359">
        <f t="shared" si="103"/>
        <v>358</v>
      </c>
      <c r="P359" s="1">
        <f t="shared" si="107"/>
        <v>13310.345825531884</v>
      </c>
      <c r="Q359" s="2">
        <f t="shared" si="104"/>
        <v>3.5335174024514866</v>
      </c>
      <c r="R359">
        <f t="shared" si="105"/>
        <v>3.3109989773716637</v>
      </c>
      <c r="S359" s="3">
        <f t="shared" si="98"/>
        <v>19688.345825531884</v>
      </c>
      <c r="T359">
        <f t="shared" si="99"/>
        <v>3.0869153066058144</v>
      </c>
      <c r="U359">
        <f t="shared" si="106"/>
        <v>-1.028434523950295</v>
      </c>
      <c r="V359">
        <f t="shared" si="91"/>
        <v>0.0107683523047504</v>
      </c>
      <c r="W359">
        <f t="shared" si="100"/>
        <v>303.52924876130885</v>
      </c>
    </row>
    <row r="360" spans="1:23" ht="12">
      <c r="A360">
        <f t="shared" si="90"/>
        <v>359</v>
      </c>
      <c r="B360" s="1">
        <f t="shared" si="92"/>
        <v>13415.592696878539</v>
      </c>
      <c r="C360" s="2">
        <f t="shared" si="93"/>
        <v>3.5147289158360357</v>
      </c>
      <c r="D360">
        <f t="shared" si="101"/>
        <v>3.298377719498795</v>
      </c>
      <c r="E360" s="3">
        <f t="shared" si="102"/>
        <v>19793.59269687854</v>
      </c>
      <c r="F360">
        <f t="shared" si="94"/>
        <v>3.1034168543240104</v>
      </c>
      <c r="G360">
        <f t="shared" si="95"/>
        <v>-0.00039341979756242755</v>
      </c>
      <c r="H360">
        <f t="shared" si="96"/>
        <v>0.010654141376942582</v>
      </c>
      <c r="I360">
        <f t="shared" si="97"/>
        <v>303.7258536687897</v>
      </c>
      <c r="O360">
        <f t="shared" si="103"/>
        <v>359</v>
      </c>
      <c r="P360" s="1">
        <f t="shared" si="107"/>
        <v>13507.58636538211</v>
      </c>
      <c r="Q360" s="2">
        <f t="shared" si="104"/>
        <v>3.4984692591770696</v>
      </c>
      <c r="R360">
        <f t="shared" si="105"/>
        <v>3.287342330837126</v>
      </c>
      <c r="S360" s="3">
        <f t="shared" si="98"/>
        <v>19885.58636538211</v>
      </c>
      <c r="T360">
        <f t="shared" si="99"/>
        <v>3.1178404461245077</v>
      </c>
      <c r="U360">
        <f t="shared" si="106"/>
        <v>-1.0081340941924217</v>
      </c>
      <c r="V360">
        <f t="shared" si="91"/>
        <v>0.010555794116086186</v>
      </c>
      <c r="W360">
        <f t="shared" si="100"/>
        <v>304.14623012129135</v>
      </c>
    </row>
    <row r="361" spans="1:23" ht="12">
      <c r="A361">
        <f t="shared" si="90"/>
        <v>360</v>
      </c>
      <c r="B361" s="1">
        <f t="shared" si="92"/>
        <v>13612.079048777243</v>
      </c>
      <c r="C361" s="2">
        <f t="shared" si="93"/>
        <v>3.4801819657764383</v>
      </c>
      <c r="D361">
        <f t="shared" si="101"/>
        <v>3.2747725316450493</v>
      </c>
      <c r="E361" s="3">
        <f t="shared" si="102"/>
        <v>19990.079048777243</v>
      </c>
      <c r="F361">
        <f t="shared" si="94"/>
        <v>3.134223745496589</v>
      </c>
      <c r="G361">
        <f t="shared" si="95"/>
        <v>-0.00039173827562611447</v>
      </c>
      <c r="H361">
        <f t="shared" si="96"/>
        <v>0.010445727474967583</v>
      </c>
      <c r="I361">
        <f t="shared" si="97"/>
        <v>304.33629122229473</v>
      </c>
      <c r="O361">
        <f t="shared" si="103"/>
        <v>360</v>
      </c>
      <c r="P361" s="1">
        <f t="shared" si="107"/>
        <v>13703.41332861856</v>
      </c>
      <c r="Q361" s="2">
        <f t="shared" si="104"/>
        <v>3.4643534028979515</v>
      </c>
      <c r="R361">
        <f t="shared" si="105"/>
        <v>3.2637827206074714</v>
      </c>
      <c r="S361" s="3">
        <f t="shared" si="98"/>
        <v>20081.41332861856</v>
      </c>
      <c r="T361">
        <f t="shared" si="99"/>
        <v>3.148543952433139</v>
      </c>
      <c r="U361">
        <f t="shared" si="106"/>
        <v>-0.9885680158330221</v>
      </c>
      <c r="V361">
        <f t="shared" si="91"/>
        <v>0.010350925045581752</v>
      </c>
      <c r="W361">
        <f t="shared" si="100"/>
        <v>304.7510327898078</v>
      </c>
    </row>
    <row r="362" spans="1:23" ht="12">
      <c r="A362">
        <f t="shared" si="90"/>
        <v>361</v>
      </c>
      <c r="B362" s="1">
        <f t="shared" si="92"/>
        <v>13807.15514288369</v>
      </c>
      <c r="C362" s="2">
        <f t="shared" si="93"/>
        <v>3.446548322643271</v>
      </c>
      <c r="D362">
        <f t="shared" si="101"/>
        <v>3.2512682351074824</v>
      </c>
      <c r="E362" s="3">
        <f t="shared" si="102"/>
        <v>20185.15514288369</v>
      </c>
      <c r="F362">
        <f t="shared" si="94"/>
        <v>3.164809523813686</v>
      </c>
      <c r="G362">
        <f t="shared" si="95"/>
        <v>-0.000389945917218728</v>
      </c>
      <c r="H362">
        <f t="shared" si="96"/>
        <v>0.010244801087471524</v>
      </c>
      <c r="I362">
        <f t="shared" si="97"/>
        <v>304.93478753455497</v>
      </c>
      <c r="O362">
        <f t="shared" si="103"/>
        <v>361</v>
      </c>
      <c r="P362" s="1">
        <f t="shared" si="107"/>
        <v>13897.8329643223</v>
      </c>
      <c r="Q362" s="2">
        <f t="shared" si="104"/>
        <v>3.4311346282253847</v>
      </c>
      <c r="R362">
        <f t="shared" si="105"/>
        <v>3.2403272617289702</v>
      </c>
      <c r="S362" s="3">
        <f t="shared" si="98"/>
        <v>20275.8329643223</v>
      </c>
      <c r="T362">
        <f t="shared" si="99"/>
        <v>3.1790268053186423</v>
      </c>
      <c r="U362">
        <f t="shared" si="106"/>
        <v>-0.9697006706135439</v>
      </c>
      <c r="V362">
        <f t="shared" si="91"/>
        <v>0.01015337214780631</v>
      </c>
      <c r="W362">
        <f t="shared" si="100"/>
        <v>305.34409732103444</v>
      </c>
    </row>
    <row r="363" spans="1:23" ht="12">
      <c r="A363">
        <f t="shared" si="90"/>
        <v>362</v>
      </c>
      <c r="B363" s="1">
        <f t="shared" si="92"/>
        <v>14000.82743168815</v>
      </c>
      <c r="C363" s="2">
        <f t="shared" si="93"/>
        <v>3.4137936951084424</v>
      </c>
      <c r="D363">
        <f t="shared" si="101"/>
        <v>3.227871480074359</v>
      </c>
      <c r="E363" s="3">
        <f t="shared" si="102"/>
        <v>20378.82743168815</v>
      </c>
      <c r="F363">
        <f t="shared" si="94"/>
        <v>3.1951752009545547</v>
      </c>
      <c r="G363">
        <f t="shared" si="95"/>
        <v>-0.0003880563007861976</v>
      </c>
      <c r="H363">
        <f t="shared" si="96"/>
        <v>0.010051001334257775</v>
      </c>
      <c r="I363">
        <f t="shared" si="97"/>
        <v>305.5217716087025</v>
      </c>
      <c r="O363">
        <f t="shared" si="103"/>
        <v>362</v>
      </c>
      <c r="P363" s="1">
        <f t="shared" si="107"/>
        <v>14090.851896903787</v>
      </c>
      <c r="Q363" s="2">
        <f t="shared" si="104"/>
        <v>3.398779421063833</v>
      </c>
      <c r="R363">
        <f t="shared" si="105"/>
        <v>3.2169822096914285</v>
      </c>
      <c r="S363" s="3">
        <f t="shared" si="98"/>
        <v>20468.851896903787</v>
      </c>
      <c r="T363">
        <f t="shared" si="99"/>
        <v>3.209290043415457</v>
      </c>
      <c r="U363">
        <f t="shared" si="106"/>
        <v>-0.9514985661983203</v>
      </c>
      <c r="V363">
        <f t="shared" si="91"/>
        <v>0.009962784737070518</v>
      </c>
      <c r="W363">
        <f t="shared" si="100"/>
        <v>305.9258429009407</v>
      </c>
    </row>
    <row r="364" spans="1:23" ht="12">
      <c r="A364">
        <f t="shared" si="90"/>
        <v>363</v>
      </c>
      <c r="B364" s="1">
        <f t="shared" si="92"/>
        <v>14193.102717809783</v>
      </c>
      <c r="C364" s="2">
        <f t="shared" si="93"/>
        <v>3.381885431925306</v>
      </c>
      <c r="D364">
        <f t="shared" si="101"/>
        <v>3.204588102027187</v>
      </c>
      <c r="E364" s="3">
        <f t="shared" si="102"/>
        <v>20571.102717809783</v>
      </c>
      <c r="F364">
        <f t="shared" si="94"/>
        <v>3.225321843494792</v>
      </c>
      <c r="G364">
        <f t="shared" si="95"/>
        <v>-0.0003860816969349781</v>
      </c>
      <c r="H364">
        <f t="shared" si="96"/>
        <v>0.009863988756414253</v>
      </c>
      <c r="I364">
        <f t="shared" si="97"/>
        <v>306.0976517709499</v>
      </c>
      <c r="O364">
        <f t="shared" si="103"/>
        <v>363</v>
      </c>
      <c r="P364" s="1">
        <f t="shared" si="107"/>
        <v>14282.47707950183</v>
      </c>
      <c r="Q364" s="2">
        <f t="shared" si="104"/>
        <v>3.3672558640488788</v>
      </c>
      <c r="R364">
        <f t="shared" si="105"/>
        <v>3.1937530433007333</v>
      </c>
      <c r="S364" s="3">
        <f t="shared" si="98"/>
        <v>20660.47707950183</v>
      </c>
      <c r="T364">
        <f t="shared" si="99"/>
        <v>3.239334756899001</v>
      </c>
      <c r="U364">
        <f t="shared" si="106"/>
        <v>-0.9339301887931829</v>
      </c>
      <c r="V364">
        <f t="shared" si="91"/>
        <v>0.009778832844251253</v>
      </c>
      <c r="W364">
        <f t="shared" si="100"/>
        <v>306.49666862267895</v>
      </c>
    </row>
    <row r="365" spans="1:23" ht="12">
      <c r="A365">
        <f t="shared" si="90"/>
        <v>364</v>
      </c>
      <c r="B365" s="1">
        <f t="shared" si="92"/>
        <v>14383.988109822447</v>
      </c>
      <c r="C365" s="2">
        <f t="shared" si="93"/>
        <v>3.350792430474758</v>
      </c>
      <c r="D365">
        <f t="shared" si="101"/>
        <v>3.1814232002110883</v>
      </c>
      <c r="E365" s="3">
        <f t="shared" si="102"/>
        <v>20761.988109822447</v>
      </c>
      <c r="F365">
        <f t="shared" si="94"/>
        <v>3.255250565980315</v>
      </c>
      <c r="G365">
        <f t="shared" si="95"/>
        <v>-0.000384033196296294</v>
      </c>
      <c r="H365">
        <f t="shared" si="96"/>
        <v>0.009683443838086506</v>
      </c>
      <c r="I365">
        <f t="shared" si="97"/>
        <v>306.66281689793965</v>
      </c>
      <c r="O365">
        <f t="shared" si="103"/>
        <v>364</v>
      </c>
      <c r="P365" s="1">
        <f t="shared" si="107"/>
        <v>14472.715751867243</v>
      </c>
      <c r="Q365" s="2">
        <f t="shared" si="104"/>
        <v>3.3365335477162157</v>
      </c>
      <c r="R365">
        <f t="shared" si="105"/>
        <v>3.170644539423546</v>
      </c>
      <c r="S365" s="3">
        <f t="shared" si="98"/>
        <v>20850.715751867243</v>
      </c>
      <c r="T365">
        <f t="shared" si="99"/>
        <v>3.2691620808822894</v>
      </c>
      <c r="U365">
        <f t="shared" si="106"/>
        <v>-0.916965867156449</v>
      </c>
      <c r="V365">
        <f t="shared" si="91"/>
        <v>0.009601205792901626</v>
      </c>
      <c r="W365">
        <f t="shared" si="100"/>
        <v>307.0569546735566</v>
      </c>
    </row>
    <row r="366" spans="1:23" ht="12">
      <c r="A366">
        <f t="shared" si="90"/>
        <v>365</v>
      </c>
      <c r="B366" s="1">
        <f t="shared" si="92"/>
        <v>14573.490982328447</v>
      </c>
      <c r="C366" s="2">
        <f t="shared" si="93"/>
        <v>3.3204850508576267</v>
      </c>
      <c r="D366">
        <f t="shared" si="101"/>
        <v>3.1583812084333105</v>
      </c>
      <c r="E366" s="3">
        <f t="shared" si="102"/>
        <v>20951.490982328447</v>
      </c>
      <c r="F366">
        <f t="shared" si="94"/>
        <v>3.284962524667364</v>
      </c>
      <c r="G366">
        <f t="shared" si="95"/>
        <v>-0.0003819208241980371</v>
      </c>
      <c r="H366">
        <f t="shared" si="96"/>
        <v>0.009509065642130079</v>
      </c>
      <c r="I366">
        <f t="shared" si="97"/>
        <v>307.2176375593979</v>
      </c>
      <c r="O366">
        <f t="shared" si="103"/>
        <v>365</v>
      </c>
      <c r="P366" s="1">
        <f t="shared" si="107"/>
        <v>14661.575402293984</v>
      </c>
      <c r="Q366" s="2">
        <f t="shared" si="104"/>
        <v>3.306583487060996</v>
      </c>
      <c r="R366">
        <f t="shared" si="105"/>
        <v>3.1476608404456696</v>
      </c>
      <c r="S366" s="3">
        <f t="shared" si="98"/>
        <v>21039.575402293984</v>
      </c>
      <c r="T366">
        <f t="shared" si="99"/>
        <v>3.2987731894471595</v>
      </c>
      <c r="U366">
        <f t="shared" si="106"/>
        <v>-0.9005776470556366</v>
      </c>
      <c r="V366">
        <f t="shared" si="91"/>
        <v>0.009429610884734317</v>
      </c>
      <c r="W366">
        <f t="shared" si="100"/>
        <v>307.6070634404256</v>
      </c>
    </row>
    <row r="367" spans="1:23" ht="12">
      <c r="A367">
        <f t="shared" si="90"/>
        <v>366</v>
      </c>
      <c r="B367" s="1">
        <f t="shared" si="92"/>
        <v>14761.618939867334</v>
      </c>
      <c r="C367" s="2">
        <f t="shared" si="93"/>
        <v>3.290935035200619</v>
      </c>
      <c r="D367">
        <f t="shared" si="101"/>
        <v>3.1354659589814284</v>
      </c>
      <c r="E367" s="3">
        <f t="shared" si="102"/>
        <v>21139.618939867334</v>
      </c>
      <c r="F367">
        <f t="shared" si="94"/>
        <v>3.314458911863803</v>
      </c>
      <c r="G367">
        <f t="shared" si="95"/>
        <v>-0.0003797536435859707</v>
      </c>
      <c r="H367">
        <f t="shared" si="96"/>
        <v>0.00934057055019348</v>
      </c>
      <c r="I367">
        <f t="shared" si="97"/>
        <v>307.76246708261624</v>
      </c>
      <c r="O367">
        <f t="shared" si="103"/>
        <v>366</v>
      </c>
      <c r="P367" s="1">
        <f t="shared" si="107"/>
        <v>14849.063733205585</v>
      </c>
      <c r="Q367" s="2">
        <f t="shared" si="104"/>
        <v>3.277378043161605</v>
      </c>
      <c r="R367">
        <f t="shared" si="105"/>
        <v>3.12480551519336</v>
      </c>
      <c r="S367" s="3">
        <f t="shared" si="98"/>
        <v>21227.063733205585</v>
      </c>
      <c r="T367">
        <f t="shared" si="99"/>
        <v>3.3281692902486024</v>
      </c>
      <c r="U367">
        <f t="shared" si="106"/>
        <v>-0.8847391753042985</v>
      </c>
      <c r="V367">
        <f t="shared" si="91"/>
        <v>0.00926377218541476</v>
      </c>
      <c r="W367">
        <f t="shared" si="100"/>
        <v>308.14734053975513</v>
      </c>
    </row>
    <row r="368" spans="1:23" ht="12">
      <c r="A368">
        <f t="shared" si="90"/>
        <v>367</v>
      </c>
      <c r="B368" s="1">
        <f t="shared" si="92"/>
        <v>14948.379784289311</v>
      </c>
      <c r="C368" s="2">
        <f t="shared" si="93"/>
        <v>3.26211543185825</v>
      </c>
      <c r="D368">
        <f t="shared" si="101"/>
        <v>3.11268074036627</v>
      </c>
      <c r="E368" s="3">
        <f t="shared" si="102"/>
        <v>21326.37978428931</v>
      </c>
      <c r="F368">
        <f t="shared" si="94"/>
        <v>3.343740950813627</v>
      </c>
      <c r="G368">
        <f t="shared" si="95"/>
        <v>-0.00037753984747012335</v>
      </c>
      <c r="H368">
        <f t="shared" si="96"/>
        <v>0.009177691098593435</v>
      </c>
      <c r="I368">
        <f t="shared" si="97"/>
        <v>308.297642544746</v>
      </c>
      <c r="O368">
        <f t="shared" si="103"/>
        <v>367</v>
      </c>
      <c r="P368" s="1">
        <f t="shared" si="107"/>
        <v>15035.1886300447</v>
      </c>
      <c r="Q368" s="2">
        <f t="shared" si="104"/>
        <v>3.248890849557456</v>
      </c>
      <c r="R368">
        <f t="shared" si="105"/>
        <v>3.102081613985233</v>
      </c>
      <c r="S368" s="3">
        <f t="shared" si="98"/>
        <v>21413.1886300447</v>
      </c>
      <c r="T368">
        <f t="shared" si="99"/>
        <v>3.3573516196369866</v>
      </c>
      <c r="U368">
        <f t="shared" si="106"/>
        <v>-0.86942559258775</v>
      </c>
      <c r="V368">
        <f t="shared" si="91"/>
        <v>0.009103429402379503</v>
      </c>
      <c r="W368">
        <f t="shared" si="100"/>
        <v>308.6781157781362</v>
      </c>
    </row>
    <row r="369" spans="1:23" ht="12">
      <c r="A369">
        <f t="shared" si="90"/>
        <v>368</v>
      </c>
      <c r="B369" s="1">
        <f t="shared" si="92"/>
        <v>15133.781485260395</v>
      </c>
      <c r="C369" s="2">
        <f t="shared" si="93"/>
        <v>3.2340005242089256</v>
      </c>
      <c r="D369">
        <f t="shared" si="101"/>
        <v>3.0900283495180627</v>
      </c>
      <c r="E369" s="3">
        <f t="shared" si="102"/>
        <v>21511.781485260395</v>
      </c>
      <c r="F369">
        <f t="shared" si="94"/>
        <v>3.3728098910724986</v>
      </c>
      <c r="G369">
        <f t="shared" si="95"/>
        <v>-0.0003752868420263042</v>
      </c>
      <c r="H369">
        <f t="shared" si="96"/>
        <v>0.009020174902087461</v>
      </c>
      <c r="I369">
        <f t="shared" si="97"/>
        <v>308.8234856983928</v>
      </c>
      <c r="O369">
        <f t="shared" si="103"/>
        <v>368</v>
      </c>
      <c r="P369" s="1">
        <f t="shared" si="107"/>
        <v>15219.95813314931</v>
      </c>
      <c r="Q369" s="2">
        <f t="shared" si="104"/>
        <v>3.22109674308623</v>
      </c>
      <c r="R369">
        <f t="shared" si="105"/>
        <v>3.0794917184101576</v>
      </c>
      <c r="S369" s="3">
        <f t="shared" si="98"/>
        <v>21597.95813314931</v>
      </c>
      <c r="T369">
        <f t="shared" si="99"/>
        <v>3.386321438248559</v>
      </c>
      <c r="U369">
        <f t="shared" si="106"/>
        <v>-0.8546134343546224</v>
      </c>
      <c r="V369">
        <f t="shared" si="91"/>
        <v>0.00894833684710883</v>
      </c>
      <c r="W369">
        <f t="shared" si="100"/>
        <v>309.1997040484891</v>
      </c>
    </row>
    <row r="370" spans="1:23" ht="12">
      <c r="A370">
        <f t="shared" si="90"/>
        <v>369</v>
      </c>
      <c r="B370" s="1">
        <f t="shared" si="92"/>
        <v>15317.832153600186</v>
      </c>
      <c r="C370" s="2">
        <f t="shared" si="93"/>
        <v>3.206565763759181</v>
      </c>
      <c r="D370">
        <f t="shared" si="101"/>
        <v>3.0675111389964846</v>
      </c>
      <c r="E370" s="3">
        <f t="shared" si="102"/>
        <v>21695.832153600186</v>
      </c>
      <c r="F370">
        <f t="shared" si="94"/>
        <v>3.4016670043274044</v>
      </c>
      <c r="G370">
        <f t="shared" si="95"/>
        <v>-0.0003730013213541373</v>
      </c>
      <c r="H370">
        <f t="shared" si="96"/>
        <v>0.00886778365832929</v>
      </c>
      <c r="I370">
        <f t="shared" si="97"/>
        <v>309.34030383554784</v>
      </c>
      <c r="O370">
        <f t="shared" si="103"/>
        <v>369</v>
      </c>
      <c r="P370" s="1">
        <f t="shared" si="107"/>
        <v>15403.380412331058</v>
      </c>
      <c r="Q370" s="2">
        <f t="shared" si="104"/>
        <v>3.1939716989018265</v>
      </c>
      <c r="R370">
        <f t="shared" si="105"/>
        <v>3.057037986362499</v>
      </c>
      <c r="S370" s="3">
        <f t="shared" si="98"/>
        <v>21781.38041233106</v>
      </c>
      <c r="T370">
        <f t="shared" si="99"/>
        <v>3.4150800270196076</v>
      </c>
      <c r="U370">
        <f t="shared" si="106"/>
        <v>-0.8402805391135342</v>
      </c>
      <c r="V370">
        <f t="shared" si="91"/>
        <v>0.008798262474935597</v>
      </c>
      <c r="W370">
        <f t="shared" si="100"/>
        <v>309.71240616681365</v>
      </c>
    </row>
    <row r="371" spans="1:23" ht="12">
      <c r="A371">
        <f t="shared" si="90"/>
        <v>370</v>
      </c>
      <c r="B371" s="1">
        <f t="shared" si="92"/>
        <v>15500.540017183099</v>
      </c>
      <c r="C371" s="2">
        <f t="shared" si="93"/>
        <v>3.1797877072858323</v>
      </c>
      <c r="D371">
        <f t="shared" si="101"/>
        <v>3.0451310597152363</v>
      </c>
      <c r="E371" s="3">
        <f t="shared" si="102"/>
        <v>21878.5400171831</v>
      </c>
      <c r="F371">
        <f t="shared" si="94"/>
        <v>3.4303135806182343</v>
      </c>
      <c r="G371">
        <f t="shared" si="95"/>
        <v>-0.00037068933477975134</v>
      </c>
      <c r="H371">
        <f t="shared" si="96"/>
        <v>0.008720292226414938</v>
      </c>
      <c r="I371">
        <f t="shared" si="97"/>
        <v>309.84839059447876</v>
      </c>
      <c r="O371">
        <f t="shared" si="103"/>
        <v>370</v>
      </c>
      <c r="P371" s="1">
        <f t="shared" si="107"/>
        <v>15585.463743899618</v>
      </c>
      <c r="Q371" s="2">
        <f t="shared" si="104"/>
        <v>3.1674927694099666</v>
      </c>
      <c r="R371">
        <f t="shared" si="105"/>
        <v>3.0347221928093355</v>
      </c>
      <c r="S371" s="3">
        <f t="shared" si="98"/>
        <v>21963.463743899618</v>
      </c>
      <c r="T371">
        <f t="shared" si="99"/>
        <v>3.443628683584136</v>
      </c>
      <c r="U371">
        <f t="shared" si="106"/>
        <v>-0.8264059635311738</v>
      </c>
      <c r="V371">
        <f t="shared" si="91"/>
        <v>0.008652986996069074</v>
      </c>
      <c r="W371">
        <f t="shared" si="100"/>
        <v>310.2165096539251</v>
      </c>
    </row>
    <row r="372" spans="1:23" ht="12">
      <c r="A372">
        <f t="shared" si="90"/>
        <v>371</v>
      </c>
      <c r="B372" s="1">
        <f t="shared" si="92"/>
        <v>15681.913399160807</v>
      </c>
      <c r="C372" s="2">
        <f t="shared" si="93"/>
        <v>3.1536439577612527</v>
      </c>
      <c r="D372">
        <f t="shared" si="101"/>
        <v>3.0228896996284513</v>
      </c>
      <c r="E372" s="3">
        <f t="shared" si="102"/>
        <v>22059.913399160807</v>
      </c>
      <c r="F372">
        <f t="shared" si="94"/>
        <v>3.4587509249233</v>
      </c>
      <c r="G372">
        <f t="shared" si="95"/>
        <v>-0.00036835634749138665</v>
      </c>
      <c r="H372">
        <f t="shared" si="96"/>
        <v>0.008577487773495672</v>
      </c>
      <c r="I372">
        <f t="shared" si="97"/>
        <v>310.348026713825</v>
      </c>
      <c r="O372">
        <f t="shared" si="103"/>
        <v>371</v>
      </c>
      <c r="P372" s="1">
        <f t="shared" si="107"/>
        <v>15766.216489902454</v>
      </c>
      <c r="Q372" s="2">
        <f t="shared" si="104"/>
        <v>3.141638026873646</v>
      </c>
      <c r="R372">
        <f t="shared" si="105"/>
        <v>3.012545766713904</v>
      </c>
      <c r="S372" s="3">
        <f t="shared" si="98"/>
        <v>22144.216489902454</v>
      </c>
      <c r="T372">
        <f t="shared" si="99"/>
        <v>3.4719687190188857</v>
      </c>
      <c r="U372">
        <f t="shared" si="106"/>
        <v>-0.8129699037801232</v>
      </c>
      <c r="V372">
        <f t="shared" si="91"/>
        <v>0.008512303052057505</v>
      </c>
      <c r="W372">
        <f t="shared" si="100"/>
        <v>310.71228946625445</v>
      </c>
    </row>
    <row r="373" spans="1:23" ht="12">
      <c r="A373">
        <f t="shared" si="90"/>
        <v>372</v>
      </c>
      <c r="B373" s="1">
        <f t="shared" si="92"/>
        <v>15861.960698287545</v>
      </c>
      <c r="C373" s="2">
        <f t="shared" si="93"/>
        <v>3.128113108822028</v>
      </c>
      <c r="D373">
        <f t="shared" si="101"/>
        <v>3.000788318778968</v>
      </c>
      <c r="E373" s="3">
        <f t="shared" si="102"/>
        <v>22239.960698287545</v>
      </c>
      <c r="F373">
        <f t="shared" si="94"/>
        <v>3.4869803540745603</v>
      </c>
      <c r="G373">
        <f t="shared" si="95"/>
        <v>-0.00036600729520808433</v>
      </c>
      <c r="H373">
        <f t="shared" si="96"/>
        <v>0.008439168983952989</v>
      </c>
      <c r="I373">
        <f t="shared" si="97"/>
        <v>310.83948073779766</v>
      </c>
      <c r="O373">
        <f t="shared" si="103"/>
        <v>372</v>
      </c>
      <c r="P373" s="1">
        <f t="shared" si="107"/>
        <v>15945.647079372142</v>
      </c>
      <c r="Q373" s="2">
        <f t="shared" si="104"/>
        <v>3.116386509455454</v>
      </c>
      <c r="R373">
        <f t="shared" si="105"/>
        <v>2.990509824494825</v>
      </c>
      <c r="S373" s="3">
        <f t="shared" si="98"/>
        <v>22323.647079372142</v>
      </c>
      <c r="T373">
        <f t="shared" si="99"/>
        <v>3.5001014549031266</v>
      </c>
      <c r="U373">
        <f t="shared" si="106"/>
        <v>-0.7999536226322425</v>
      </c>
      <c r="V373">
        <f t="shared" si="91"/>
        <v>0.008376014452410265</v>
      </c>
      <c r="W373">
        <f t="shared" si="100"/>
        <v>311.20000867946453</v>
      </c>
    </row>
    <row r="374" spans="1:23" ht="12">
      <c r="A374">
        <f t="shared" si="90"/>
        <v>373</v>
      </c>
      <c r="B374" s="1">
        <f t="shared" si="92"/>
        <v>16040.690371151533</v>
      </c>
      <c r="C374" s="2">
        <f t="shared" si="93"/>
        <v>3.1031746925557173</v>
      </c>
      <c r="D374">
        <f t="shared" si="101"/>
        <v>2.978827881066483</v>
      </c>
      <c r="E374" s="3">
        <f t="shared" si="102"/>
        <v>22418.690371151533</v>
      </c>
      <c r="F374">
        <f t="shared" si="94"/>
        <v>3.515003193971705</v>
      </c>
      <c r="G374">
        <f t="shared" si="95"/>
        <v>-0.00036364663350385237</v>
      </c>
      <c r="H374">
        <f t="shared" si="96"/>
        <v>0.00830514532610405</v>
      </c>
      <c r="I374">
        <f t="shared" si="97"/>
        <v>311.3230096760684</v>
      </c>
      <c r="O374">
        <f t="shared" si="103"/>
        <v>373</v>
      </c>
      <c r="P374" s="1">
        <f t="shared" si="107"/>
        <v>16123.763991393796</v>
      </c>
      <c r="Q374" s="2">
        <f t="shared" si="104"/>
        <v>3.09171817047801</v>
      </c>
      <c r="R374">
        <f t="shared" si="105"/>
        <v>2.9686152003609267</v>
      </c>
      <c r="S374" s="3">
        <f t="shared" si="98"/>
        <v>22501.763991393796</v>
      </c>
      <c r="T374">
        <f t="shared" si="99"/>
        <v>3.5280282206638125</v>
      </c>
      <c r="U374">
        <f t="shared" si="106"/>
        <v>-0.7873393818367468</v>
      </c>
      <c r="V374">
        <f t="shared" si="91"/>
        <v>0.00824393546655407</v>
      </c>
      <c r="W374">
        <f t="shared" si="100"/>
        <v>311.67991912832696</v>
      </c>
    </row>
    <row r="375" spans="1:23" ht="12">
      <c r="A375">
        <f t="shared" si="90"/>
        <v>374</v>
      </c>
      <c r="B375" s="1">
        <f t="shared" si="92"/>
        <v>16218.110916134909</v>
      </c>
      <c r="C375" s="2">
        <f t="shared" si="93"/>
        <v>3.078809130394367</v>
      </c>
      <c r="D375">
        <f t="shared" si="101"/>
        <v>2.957009083056252</v>
      </c>
      <c r="E375" s="3">
        <f t="shared" si="102"/>
        <v>22596.11091613491</v>
      </c>
      <c r="F375">
        <f t="shared" si="94"/>
        <v>3.542820777067248</v>
      </c>
      <c r="G375">
        <f t="shared" si="95"/>
        <v>-0.00036127838234099467</v>
      </c>
      <c r="H375">
        <f t="shared" si="96"/>
        <v>0.008175236371837568</v>
      </c>
      <c r="I375">
        <f t="shared" si="97"/>
        <v>311.7988596216438</v>
      </c>
      <c r="O375">
        <f t="shared" si="103"/>
        <v>374</v>
      </c>
      <c r="P375" s="1">
        <f t="shared" si="107"/>
        <v>16300.575739823365</v>
      </c>
      <c r="Q375" s="2">
        <f t="shared" si="104"/>
        <v>3.0676138306973697</v>
      </c>
      <c r="R375">
        <f t="shared" si="105"/>
        <v>2.946862473826164</v>
      </c>
      <c r="S375" s="3">
        <f t="shared" si="98"/>
        <v>22678.575739823365</v>
      </c>
      <c r="T375">
        <f t="shared" si="99"/>
        <v>3.5557503511795807</v>
      </c>
      <c r="U375">
        <f t="shared" si="106"/>
        <v>-0.7751103793615836</v>
      </c>
      <c r="V375">
        <f t="shared" si="91"/>
        <v>0.00811589016671096</v>
      </c>
      <c r="W375">
        <f t="shared" si="100"/>
        <v>312.15226200603155</v>
      </c>
    </row>
    <row r="376" spans="1:23" ht="12">
      <c r="A376">
        <f t="shared" si="90"/>
        <v>375</v>
      </c>
      <c r="B376" s="1">
        <f t="shared" si="92"/>
        <v>16394.230858941857</v>
      </c>
      <c r="C376" s="2">
        <f t="shared" si="93"/>
        <v>3.0549976869166784</v>
      </c>
      <c r="D376">
        <f t="shared" si="101"/>
        <v>2.935332380115792</v>
      </c>
      <c r="E376" s="3">
        <f t="shared" si="102"/>
        <v>22772.230858941857</v>
      </c>
      <c r="F376">
        <f t="shared" si="94"/>
        <v>3.5704344400975003</v>
      </c>
      <c r="G376">
        <f t="shared" si="95"/>
        <v>-0.00035890616630556874</v>
      </c>
      <c r="H376">
        <f t="shared" si="96"/>
        <v>0.008049271164973512</v>
      </c>
      <c r="I376">
        <f t="shared" si="97"/>
        <v>312.2672663297574</v>
      </c>
      <c r="O376">
        <f t="shared" si="103"/>
        <v>375</v>
      </c>
      <c r="P376" s="1">
        <f t="shared" si="107"/>
        <v>16476.090859504027</v>
      </c>
      <c r="Q376" s="2">
        <f t="shared" si="104"/>
        <v>3.044055133397232</v>
      </c>
      <c r="R376">
        <f t="shared" si="105"/>
        <v>2.9252519946776836</v>
      </c>
      <c r="S376" s="3">
        <f t="shared" si="98"/>
        <v>22854.090859504027</v>
      </c>
      <c r="T376">
        <f t="shared" si="99"/>
        <v>3.5832691846196343</v>
      </c>
      <c r="U376">
        <f t="shared" si="106"/>
        <v>-0.7632506911127035</v>
      </c>
      <c r="V376">
        <f t="shared" si="91"/>
        <v>0.007991711817662634</v>
      </c>
      <c r="W376">
        <f t="shared" si="100"/>
        <v>312.6172684258454</v>
      </c>
    </row>
    <row r="377" spans="1:23" ht="12">
      <c r="A377">
        <f t="shared" si="90"/>
        <v>376</v>
      </c>
      <c r="B377" s="1">
        <f t="shared" si="92"/>
        <v>16569.058739550106</v>
      </c>
      <c r="C377" s="2">
        <f t="shared" si="93"/>
        <v>3.0317224263733213</v>
      </c>
      <c r="D377">
        <f t="shared" si="101"/>
        <v>2.913798010137458</v>
      </c>
      <c r="E377" s="3">
        <f t="shared" si="102"/>
        <v>22947.058739550106</v>
      </c>
      <c r="F377">
        <f t="shared" si="94"/>
        <v>3.5978455220367054</v>
      </c>
      <c r="G377">
        <f t="shared" si="95"/>
        <v>-0.00035653325098420686</v>
      </c>
      <c r="H377">
        <f t="shared" si="96"/>
        <v>0.00792708763449854</v>
      </c>
      <c r="I377">
        <f t="shared" si="97"/>
        <v>312.7284557605715</v>
      </c>
      <c r="O377">
        <f t="shared" si="103"/>
        <v>376</v>
      </c>
      <c r="P377" s="1">
        <f t="shared" si="107"/>
        <v>16650.31789384255</v>
      </c>
      <c r="Q377" s="2">
        <f t="shared" si="104"/>
        <v>3.021024502124048</v>
      </c>
      <c r="R377">
        <f t="shared" si="105"/>
        <v>2.903783905642078</v>
      </c>
      <c r="S377" s="3">
        <f t="shared" si="98"/>
        <v>23028.31789384255</v>
      </c>
      <c r="T377">
        <f t="shared" si="99"/>
        <v>3.6105860604958533</v>
      </c>
      <c r="U377">
        <f t="shared" si="106"/>
        <v>-0.7517452167786085</v>
      </c>
      <c r="V377">
        <f t="shared" si="91"/>
        <v>0.007871242309709023</v>
      </c>
      <c r="W377">
        <f t="shared" si="100"/>
        <v>313.07515994780783</v>
      </c>
    </row>
    <row r="378" spans="1:23" ht="12">
      <c r="A378">
        <f t="shared" si="90"/>
        <v>377</v>
      </c>
      <c r="B378" s="1">
        <f t="shared" si="92"/>
        <v>16742.60310045481</v>
      </c>
      <c r="C378" s="2">
        <f t="shared" si="93"/>
        <v>3.0089661717618204</v>
      </c>
      <c r="D378">
        <f t="shared" si="101"/>
        <v>2.8924060150784054</v>
      </c>
      <c r="E378" s="3">
        <f t="shared" si="102"/>
        <v>23120.60310045481</v>
      </c>
      <c r="F378">
        <f t="shared" si="94"/>
        <v>3.6250553622538115</v>
      </c>
      <c r="G378">
        <f t="shared" si="95"/>
        <v>-0.0003541625758739904</v>
      </c>
      <c r="H378">
        <f t="shared" si="96"/>
        <v>0.007808532049155666</v>
      </c>
      <c r="I378">
        <f t="shared" si="97"/>
        <v>313.1826445882602</v>
      </c>
      <c r="O378">
        <f t="shared" si="103"/>
        <v>377</v>
      </c>
      <c r="P378" s="1">
        <f t="shared" si="107"/>
        <v>16823.265383620746</v>
      </c>
      <c r="Q378" s="2">
        <f t="shared" si="104"/>
        <v>2.998505100894767</v>
      </c>
      <c r="R378">
        <f t="shared" si="105"/>
        <v>2.88245816296992</v>
      </c>
      <c r="S378" s="3">
        <f t="shared" si="98"/>
        <v>23201.265383620746</v>
      </c>
      <c r="T378">
        <f t="shared" si="99"/>
        <v>3.6377023179085524</v>
      </c>
      <c r="U378">
        <f t="shared" si="106"/>
        <v>-0.7405796294774374</v>
      </c>
      <c r="V378">
        <f t="shared" si="91"/>
        <v>0.0077543316314418</v>
      </c>
      <c r="W378">
        <f t="shared" si="100"/>
        <v>313.52614907293645</v>
      </c>
    </row>
    <row r="379" spans="1:23" ht="12">
      <c r="A379">
        <f aca="true" t="shared" si="108" ref="A379:A442">A378+1</f>
        <v>378</v>
      </c>
      <c r="B379" s="1">
        <f t="shared" si="92"/>
        <v>16914.872476086366</v>
      </c>
      <c r="C379" s="2">
        <f t="shared" si="93"/>
        <v>2.9867124662886955</v>
      </c>
      <c r="D379">
        <f t="shared" si="101"/>
        <v>2.871156260525966</v>
      </c>
      <c r="E379" s="3">
        <f t="shared" si="102"/>
        <v>23292.872476086366</v>
      </c>
      <c r="F379">
        <f t="shared" si="94"/>
        <v>3.652065298853303</v>
      </c>
      <c r="G379">
        <f t="shared" si="95"/>
        <v>-0.0003517967841749236</v>
      </c>
      <c r="H379">
        <f t="shared" si="96"/>
        <v>0.007693458510164441</v>
      </c>
      <c r="I379">
        <f t="shared" si="97"/>
        <v>313.6300406788422</v>
      </c>
      <c r="O379">
        <f t="shared" si="103"/>
        <v>378</v>
      </c>
      <c r="P379" s="1">
        <f t="shared" si="107"/>
        <v>16994.94185692893</v>
      </c>
      <c r="Q379" s="2">
        <f t="shared" si="104"/>
        <v>2.976480796719912</v>
      </c>
      <c r="R379">
        <f t="shared" si="105"/>
        <v>2.8612745551363936</v>
      </c>
      <c r="S379" s="3">
        <f t="shared" si="98"/>
        <v>23372.94185692893</v>
      </c>
      <c r="T379">
        <f t="shared" si="99"/>
        <v>3.664619293968161</v>
      </c>
      <c r="U379">
        <f t="shared" si="106"/>
        <v>-0.7297403289110799</v>
      </c>
      <c r="V379">
        <f t="shared" si="91"/>
        <v>0.007640837379238672</v>
      </c>
      <c r="W379">
        <f t="shared" si="100"/>
        <v>313.97043970722524</v>
      </c>
    </row>
    <row r="380" spans="1:23" ht="12">
      <c r="A380">
        <f t="shared" si="108"/>
        <v>379</v>
      </c>
      <c r="B380" s="1">
        <f t="shared" si="92"/>
        <v>17085.875383294893</v>
      </c>
      <c r="C380" s="2">
        <f t="shared" si="93"/>
        <v>2.964945537067151</v>
      </c>
      <c r="D380">
        <f t="shared" si="101"/>
        <v>2.8500484534754706</v>
      </c>
      <c r="E380" s="3">
        <f t="shared" si="102"/>
        <v>23463.875383294893</v>
      </c>
      <c r="F380">
        <f t="shared" si="94"/>
        <v>3.6788766671832698</v>
      </c>
      <c r="G380">
        <f t="shared" si="95"/>
        <v>-0.0003494382497772174</v>
      </c>
      <c r="H380">
        <f t="shared" si="96"/>
        <v>0.007581728479119124</v>
      </c>
      <c r="I380">
        <f t="shared" si="97"/>
        <v>314.07084353894885</v>
      </c>
      <c r="O380">
        <f t="shared" si="103"/>
        <v>379</v>
      </c>
      <c r="P380" s="1">
        <f t="shared" si="107"/>
        <v>17165.355820119086</v>
      </c>
      <c r="Q380" s="2">
        <f t="shared" si="104"/>
        <v>2.9549361242949646</v>
      </c>
      <c r="R380">
        <f t="shared" si="105"/>
        <v>2.8402327198359574</v>
      </c>
      <c r="S380" s="3">
        <f t="shared" si="98"/>
        <v>23543.355820119086</v>
      </c>
      <c r="T380">
        <f t="shared" si="99"/>
        <v>3.6913383223767773</v>
      </c>
      <c r="U380">
        <f t="shared" si="106"/>
        <v>-0.7192143977556168</v>
      </c>
      <c r="V380">
        <f t="shared" si="91"/>
        <v>0.007530624300644031</v>
      </c>
      <c r="W380">
        <f t="shared" si="100"/>
        <v>314.4082275975386</v>
      </c>
    </row>
    <row r="381" spans="1:23" ht="12">
      <c r="A381">
        <f t="shared" si="108"/>
        <v>380</v>
      </c>
      <c r="B381" s="1">
        <f t="shared" si="92"/>
        <v>17255.620312804225</v>
      </c>
      <c r="C381" s="2">
        <f t="shared" si="93"/>
        <v>2.943650260908559</v>
      </c>
      <c r="D381">
        <f t="shared" si="101"/>
        <v>2.8290821584888377</v>
      </c>
      <c r="E381" s="3">
        <f t="shared" si="102"/>
        <v>23633.620312804225</v>
      </c>
      <c r="F381">
        <f t="shared" si="94"/>
        <v>3.7054907984954886</v>
      </c>
      <c r="G381">
        <f t="shared" si="95"/>
        <v>-0.00034708910172243963</v>
      </c>
      <c r="H381">
        <f t="shared" si="96"/>
        <v>0.007473210338359581</v>
      </c>
      <c r="I381">
        <f t="shared" si="97"/>
        <v>314.50524473754274</v>
      </c>
      <c r="O381">
        <f t="shared" si="103"/>
        <v>380</v>
      </c>
      <c r="P381" s="1">
        <f t="shared" si="107"/>
        <v>17334.51574968496</v>
      </c>
      <c r="Q381" s="2">
        <f t="shared" si="104"/>
        <v>2.9338562527227534</v>
      </c>
      <c r="R381">
        <f t="shared" si="105"/>
        <v>2.819332159431219</v>
      </c>
      <c r="S381" s="3">
        <f t="shared" si="98"/>
        <v>23712.51574968496</v>
      </c>
      <c r="T381">
        <f t="shared" si="99"/>
        <v>3.7178607321550583</v>
      </c>
      <c r="U381">
        <f t="shared" si="106"/>
        <v>-0.708989561040005</v>
      </c>
      <c r="V381">
        <f t="shared" si="91"/>
        <v>0.007423563869038396</v>
      </c>
      <c r="W381">
        <f t="shared" si="100"/>
        <v>314.83970074134345</v>
      </c>
    </row>
    <row r="382" spans="1:23" ht="12">
      <c r="A382">
        <f t="shared" si="108"/>
        <v>381</v>
      </c>
      <c r="B382" s="1">
        <f t="shared" si="92"/>
        <v>17424.115721547354</v>
      </c>
      <c r="C382" s="2">
        <f t="shared" si="93"/>
        <v>2.922812132075348</v>
      </c>
      <c r="D382">
        <f t="shared" si="101"/>
        <v>2.8082568123854914</v>
      </c>
      <c r="E382" s="3">
        <f t="shared" si="102"/>
        <v>23802.115721547354</v>
      </c>
      <c r="F382">
        <f t="shared" si="94"/>
        <v>3.7319090187437056</v>
      </c>
      <c r="G382">
        <f t="shared" si="95"/>
        <v>-0.00034475124638817144</v>
      </c>
      <c r="H382">
        <f t="shared" si="96"/>
        <v>0.007367778981335039</v>
      </c>
      <c r="I382">
        <f t="shared" si="97"/>
        <v>314.93342830244734</v>
      </c>
      <c r="O382">
        <f t="shared" si="103"/>
        <v>381</v>
      </c>
      <c r="P382" s="1">
        <f t="shared" si="107"/>
        <v>17502.43008498498</v>
      </c>
      <c r="Q382" s="2">
        <f t="shared" si="104"/>
        <v>2.9132269541385756</v>
      </c>
      <c r="R382">
        <f t="shared" si="105"/>
        <v>2.798572255000312</v>
      </c>
      <c r="S382" s="3">
        <f t="shared" si="98"/>
        <v>23880.43008498498</v>
      </c>
      <c r="T382">
        <f t="shared" si="99"/>
        <v>3.744187846501251</v>
      </c>
      <c r="U382">
        <f t="shared" si="106"/>
        <v>-0.6990541482855416</v>
      </c>
      <c r="V382">
        <f t="shared" si="91"/>
        <v>0.007319533887214934</v>
      </c>
      <c r="W382">
        <f t="shared" si="100"/>
        <v>315.2650397720711</v>
      </c>
    </row>
    <row r="383" spans="1:23" ht="12">
      <c r="A383">
        <f t="shared" si="108"/>
        <v>382</v>
      </c>
      <c r="B383" s="1">
        <f t="shared" si="92"/>
        <v>17591.370025803488</v>
      </c>
      <c r="C383" s="2">
        <f t="shared" si="93"/>
        <v>2.902417231871655</v>
      </c>
      <c r="D383">
        <f t="shared" si="101"/>
        <v>2.7875717376022013</v>
      </c>
      <c r="E383" s="3">
        <f t="shared" si="102"/>
        <v>23969.370025803488</v>
      </c>
      <c r="F383">
        <f t="shared" si="94"/>
        <v>3.7581326475076025</v>
      </c>
      <c r="G383">
        <f t="shared" si="95"/>
        <v>-0.00034242638761965665</v>
      </c>
      <c r="H383">
        <f t="shared" si="96"/>
        <v>0.007265315430686281</v>
      </c>
      <c r="I383">
        <f t="shared" si="97"/>
        <v>315.3555710934061</v>
      </c>
      <c r="O383">
        <f t="shared" si="103"/>
        <v>382</v>
      </c>
      <c r="P383" s="1">
        <f t="shared" si="107"/>
        <v>17669.10722173175</v>
      </c>
      <c r="Q383" s="2">
        <f t="shared" si="104"/>
        <v>2.8930345741183077</v>
      </c>
      <c r="R383">
        <f t="shared" si="105"/>
        <v>2.777952279112848</v>
      </c>
      <c r="S383" s="3">
        <f t="shared" si="98"/>
        <v>24047.10722173175</v>
      </c>
      <c r="T383">
        <f t="shared" si="99"/>
        <v>3.7703209817704217</v>
      </c>
      <c r="U383">
        <f t="shared" si="106"/>
        <v>-0.6893970581974402</v>
      </c>
      <c r="V383">
        <f t="shared" si="91"/>
        <v>0.007218418117678188</v>
      </c>
      <c r="W383">
        <f t="shared" si="100"/>
        <v>315.68441832176615</v>
      </c>
    </row>
    <row r="384" spans="1:23" ht="12">
      <c r="A384">
        <f t="shared" si="108"/>
        <v>383</v>
      </c>
      <c r="B384" s="1">
        <f t="shared" si="92"/>
        <v>17757.39159506419</v>
      </c>
      <c r="C384" s="2">
        <f t="shared" si="93"/>
        <v>2.882452199956317</v>
      </c>
      <c r="D384">
        <f t="shared" si="101"/>
        <v>2.767026154345022</v>
      </c>
      <c r="E384" s="3">
        <f t="shared" si="102"/>
        <v>24135.39159506419</v>
      </c>
      <c r="F384">
        <f t="shared" si="94"/>
        <v>3.784162997031074</v>
      </c>
      <c r="G384">
        <f t="shared" si="95"/>
        <v>-0.00034011604500867675</v>
      </c>
      <c r="H384">
        <f t="shared" si="96"/>
        <v>0.007165706481959364</v>
      </c>
      <c r="I384">
        <f t="shared" si="97"/>
        <v>315.7718431532596</v>
      </c>
      <c r="O384">
        <f t="shared" si="103"/>
        <v>383</v>
      </c>
      <c r="P384" s="1">
        <f t="shared" si="107"/>
        <v>17834.55550617886</v>
      </c>
      <c r="Q384" s="2">
        <f t="shared" si="104"/>
        <v>2.8732660037576987</v>
      </c>
      <c r="R384">
        <f t="shared" si="105"/>
        <v>2.7574714074518005</v>
      </c>
      <c r="S384" s="3">
        <f t="shared" si="98"/>
        <v>24212.55550617886</v>
      </c>
      <c r="T384">
        <f t="shared" si="99"/>
        <v>3.796261446563007</v>
      </c>
      <c r="U384">
        <f t="shared" si="106"/>
        <v>-0.6800077257170096</v>
      </c>
      <c r="V384">
        <f t="shared" si="91"/>
        <v>0.007120105937659814</v>
      </c>
      <c r="W384">
        <f t="shared" si="100"/>
        <v>316.098003362553</v>
      </c>
    </row>
    <row r="385" spans="1:23" ht="12">
      <c r="A385">
        <f t="shared" si="108"/>
        <v>384</v>
      </c>
      <c r="B385" s="1">
        <f t="shared" si="92"/>
        <v>17922.18874656286</v>
      </c>
      <c r="C385" s="2">
        <f t="shared" si="93"/>
        <v>2.862904207270414</v>
      </c>
      <c r="D385">
        <f t="shared" si="101"/>
        <v>2.7466191916445015</v>
      </c>
      <c r="E385" s="3">
        <f t="shared" si="102"/>
        <v>24300.18874656286</v>
      </c>
      <c r="F385">
        <f t="shared" si="94"/>
        <v>3.8100013713645127</v>
      </c>
      <c r="G385">
        <f t="shared" si="95"/>
        <v>-0.0003378215704991883</v>
      </c>
      <c r="H385">
        <f t="shared" si="96"/>
        <v>0.0070688443710348325</v>
      </c>
      <c r="I385">
        <f t="shared" si="97"/>
        <v>316.1824080387087</v>
      </c>
      <c r="O385">
        <f t="shared" si="103"/>
        <v>384</v>
      </c>
      <c r="P385" s="1">
        <f t="shared" si="107"/>
        <v>17998.78322994209</v>
      </c>
      <c r="Q385" s="2">
        <f t="shared" si="104"/>
        <v>2.8539086533184577</v>
      </c>
      <c r="R385">
        <f t="shared" si="105"/>
        <v>2.737128729387252</v>
      </c>
      <c r="S385" s="3">
        <f t="shared" si="98"/>
        <v>24376.78322994209</v>
      </c>
      <c r="T385">
        <f t="shared" si="99"/>
        <v>3.8220105409128395</v>
      </c>
      <c r="U385">
        <f t="shared" si="106"/>
        <v>-0.6708760912585695</v>
      </c>
      <c r="V385">
        <f t="shared" si="91"/>
        <v>0.007024492017009836</v>
      </c>
      <c r="W385">
        <f t="shared" si="100"/>
        <v>316.50595552833596</v>
      </c>
    </row>
    <row r="386" spans="1:23" ht="12">
      <c r="A386">
        <f t="shared" si="108"/>
        <v>385</v>
      </c>
      <c r="B386" s="1">
        <f t="shared" si="92"/>
        <v>18085.769740407733</v>
      </c>
      <c r="C386" s="2">
        <f t="shared" si="93"/>
        <v>2.843760930478758</v>
      </c>
      <c r="D386">
        <f t="shared" si="101"/>
        <v>2.72634989741455</v>
      </c>
      <c r="E386" s="3">
        <f t="shared" si="102"/>
        <v>24463.769740407733</v>
      </c>
      <c r="F386">
        <f t="shared" si="94"/>
        <v>3.8356490656017144</v>
      </c>
      <c r="G386">
        <f t="shared" si="95"/>
        <v>-0.0003355441634808243</v>
      </c>
      <c r="H386">
        <f t="shared" si="96"/>
        <v>0.006974626463512557</v>
      </c>
      <c r="I386">
        <f t="shared" si="97"/>
        <v>316.5874231320226</v>
      </c>
      <c r="O386">
        <f t="shared" si="103"/>
        <v>385</v>
      </c>
      <c r="P386" s="1">
        <f t="shared" si="107"/>
        <v>18161.798625397954</v>
      </c>
      <c r="Q386" s="2">
        <f t="shared" si="104"/>
        <v>2.8349504273436885</v>
      </c>
      <c r="R386">
        <f t="shared" si="105"/>
        <v>2.7169232575977116</v>
      </c>
      <c r="S386" s="3">
        <f t="shared" si="98"/>
        <v>24539.798625397954</v>
      </c>
      <c r="T386">
        <f t="shared" si="99"/>
        <v>3.8475695555656872</v>
      </c>
      <c r="U386">
        <f t="shared" si="106"/>
        <v>-0.6619925719695211</v>
      </c>
      <c r="V386">
        <f t="shared" si="91"/>
        <v>0.0069314760172716336</v>
      </c>
      <c r="W386">
        <f t="shared" si="100"/>
        <v>316.90842941804414</v>
      </c>
    </row>
    <row r="387" spans="1:23" ht="12">
      <c r="A387">
        <f t="shared" si="108"/>
        <v>386</v>
      </c>
      <c r="B387" s="1">
        <f t="shared" si="92"/>
        <v>18248.142775264074</v>
      </c>
      <c r="C387" s="2">
        <f t="shared" si="93"/>
        <v>2.8250105278313917</v>
      </c>
      <c r="D387">
        <f t="shared" si="101"/>
        <v>2.7062172476057005</v>
      </c>
      <c r="E387" s="3">
        <f t="shared" si="102"/>
        <v>24626.142775264074</v>
      </c>
      <c r="F387">
        <f t="shared" si="94"/>
        <v>3.8611073652028964</v>
      </c>
      <c r="G387">
        <f t="shared" si="95"/>
        <v>-0.00033328488451492765</v>
      </c>
      <c r="H387">
        <f t="shared" si="96"/>
        <v>0.006882954964434778</v>
      </c>
      <c r="I387">
        <f t="shared" si="97"/>
        <v>316.9870399349507</v>
      </c>
      <c r="O387">
        <f t="shared" si="103"/>
        <v>386</v>
      </c>
      <c r="P387" s="1">
        <f t="shared" si="107"/>
        <v>18323.609861607485</v>
      </c>
      <c r="Q387" s="2">
        <f t="shared" si="104"/>
        <v>2.8163797011517007</v>
      </c>
      <c r="R387">
        <f t="shared" si="105"/>
        <v>2.6968539368255215</v>
      </c>
      <c r="S387" s="3">
        <f t="shared" si="98"/>
        <v>24701.609861607485</v>
      </c>
      <c r="T387">
        <f t="shared" si="99"/>
        <v>3.8729397713401514</v>
      </c>
      <c r="U387">
        <f t="shared" si="106"/>
        <v>-0.6533480348650453</v>
      </c>
      <c r="V387">
        <f>60*Q387/S387</f>
        <v>0.006840962310385437</v>
      </c>
      <c r="W387">
        <f t="shared" si="100"/>
        <v>317.30557388163453</v>
      </c>
    </row>
    <row r="388" spans="1:23" ht="12">
      <c r="A388">
        <f t="shared" si="108"/>
        <v>387</v>
      </c>
      <c r="B388" s="1">
        <f aca="true" t="shared" si="109" ref="B388:B451">E388-6378</f>
        <v>18409.315984536162</v>
      </c>
      <c r="C388" s="2">
        <f aca="true" t="shared" si="110" ref="C388:C451">C387*E387/E388</f>
        <v>2.8066416163573913</v>
      </c>
      <c r="D388">
        <f t="shared" si="101"/>
        <v>2.686220154534805</v>
      </c>
      <c r="E388" s="3">
        <f t="shared" si="102"/>
        <v>24787.315984536162</v>
      </c>
      <c r="F388">
        <f aca="true" t="shared" si="111" ref="F388:F451">E388/6378</f>
        <v>3.8863775453960745</v>
      </c>
      <c r="G388">
        <f aca="true" t="shared" si="112" ref="G388:G451">-0.0098/F388/F388+C388*C388/E388</f>
        <v>-0.000331044667823124</v>
      </c>
      <c r="H388">
        <f aca="true" t="shared" si="113" ref="H388:H451">60*C388/E388</f>
        <v>0.00679373664686006</v>
      </c>
      <c r="I388">
        <f aca="true" t="shared" si="114" ref="I388:I451">I387+(H387*57.2958)</f>
        <v>317.38140434600194</v>
      </c>
      <c r="O388">
        <f t="shared" si="103"/>
        <v>387</v>
      </c>
      <c r="P388" s="1">
        <f t="shared" si="107"/>
        <v>18484.225040718164</v>
      </c>
      <c r="Q388" s="2">
        <f t="shared" si="104"/>
        <v>2.798185298623234</v>
      </c>
      <c r="R388">
        <f t="shared" si="105"/>
        <v>2.676919651844619</v>
      </c>
      <c r="S388" s="3">
        <f aca="true" t="shared" si="115" ref="S388:S451">S387+R388*60</f>
        <v>24862.225040718164</v>
      </c>
      <c r="T388">
        <f aca="true" t="shared" si="116" ref="T388:T451">S388/6378</f>
        <v>3.8981224585635252</v>
      </c>
      <c r="U388">
        <f t="shared" si="106"/>
        <v>-0.6449337717008052</v>
      </c>
      <c r="V388">
        <f>60*Q388/S388</f>
        <v>0.006752859715589816</v>
      </c>
      <c r="W388">
        <f aca="true" t="shared" si="117" ref="W388:W451">W387+(V387*57.2958)</f>
        <v>317.6975322899779</v>
      </c>
    </row>
    <row r="389" spans="1:23" ht="12">
      <c r="A389">
        <f t="shared" si="108"/>
        <v>388</v>
      </c>
      <c r="B389" s="1">
        <f t="shared" si="109"/>
        <v>18569.29743300409</v>
      </c>
      <c r="C389" s="2">
        <f t="shared" si="110"/>
        <v>2.7886432503090837</v>
      </c>
      <c r="D389">
        <f aca="true" t="shared" si="118" ref="D389:D452">D388+(G388*60)</f>
        <v>2.6663574744654177</v>
      </c>
      <c r="E389" s="3">
        <f aca="true" t="shared" si="119" ref="E389:E452">E388+D389*60</f>
        <v>24947.29743300409</v>
      </c>
      <c r="F389">
        <f t="shared" si="111"/>
        <v>3.9114608706497473</v>
      </c>
      <c r="G389">
        <f t="shared" si="112"/>
        <v>-0.00032882433265536004</v>
      </c>
      <c r="H389">
        <f t="shared" si="113"/>
        <v>0.006706882597919824</v>
      </c>
      <c r="I389">
        <f t="shared" si="114"/>
        <v>317.7706569221731</v>
      </c>
      <c r="O389">
        <f aca="true" t="shared" si="120" ref="O389:O452">O388+1</f>
        <v>388</v>
      </c>
      <c r="P389" s="1">
        <f t="shared" si="107"/>
        <v>18643.652194800852</v>
      </c>
      <c r="Q389" s="2">
        <f aca="true" t="shared" si="121" ref="Q389:Q452">Q388*S388/S389</f>
        <v>2.780356471202788</v>
      </c>
      <c r="R389">
        <f aca="true" t="shared" si="122" ref="R389:R452">R388+(U388*60/1000)+(Q388*SIN(V388))</f>
        <v>2.6571192347114962</v>
      </c>
      <c r="S389" s="3">
        <f t="shared" si="115"/>
        <v>25021.652194800852</v>
      </c>
      <c r="T389">
        <f t="shared" si="116"/>
        <v>3.9231188765758627</v>
      </c>
      <c r="U389">
        <f aca="true" t="shared" si="123" ref="U389:U452">-9.8/T389/T389</f>
        <v>-0.6367414754579331</v>
      </c>
      <c r="V389">
        <f>60*Q389/S389</f>
        <v>0.006667081253204792</v>
      </c>
      <c r="W389">
        <f t="shared" si="117"/>
        <v>318.0844427896704</v>
      </c>
    </row>
    <row r="390" spans="1:23" ht="12">
      <c r="A390">
        <f t="shared" si="108"/>
        <v>389</v>
      </c>
      <c r="B390" s="1">
        <f t="shared" si="109"/>
        <v>18728.095113874453</v>
      </c>
      <c r="C390" s="2">
        <f t="shared" si="110"/>
        <v>2.7710049007802016</v>
      </c>
      <c r="D390">
        <f t="shared" si="118"/>
        <v>2.646628014506096</v>
      </c>
      <c r="E390" s="3">
        <f t="shared" si="119"/>
        <v>25106.095113874453</v>
      </c>
      <c r="F390">
        <f t="shared" si="111"/>
        <v>3.936358594210482</v>
      </c>
      <c r="G390">
        <f t="shared" si="112"/>
        <v>-0.00032662459364262596</v>
      </c>
      <c r="H390">
        <f t="shared" si="113"/>
        <v>0.006622307981097833</v>
      </c>
      <c r="I390">
        <f t="shared" si="114"/>
        <v>318.154933126127</v>
      </c>
      <c r="O390">
        <f t="shared" si="120"/>
        <v>389</v>
      </c>
      <c r="P390" s="1">
        <f t="shared" si="107"/>
        <v>18801.899283082665</v>
      </c>
      <c r="Q390" s="2">
        <f t="shared" si="121"/>
        <v>2.7628828780399695</v>
      </c>
      <c r="R390">
        <f t="shared" si="122"/>
        <v>2.6374514713635366</v>
      </c>
      <c r="S390" s="3">
        <f t="shared" si="115"/>
        <v>25179.899283082665</v>
      </c>
      <c r="T390">
        <f t="shared" si="116"/>
        <v>3.9479302732961217</v>
      </c>
      <c r="U390">
        <f t="shared" si="123"/>
        <v>-0.6287632183245362</v>
      </c>
      <c r="V390">
        <f>60*Q390/S390</f>
        <v>0.006583543914084446</v>
      </c>
      <c r="W390">
        <f t="shared" si="117"/>
        <v>318.46643854373775</v>
      </c>
    </row>
    <row r="391" spans="1:23" ht="12">
      <c r="A391">
        <f t="shared" si="108"/>
        <v>390</v>
      </c>
      <c r="B391" s="1">
        <f t="shared" si="109"/>
        <v>18885.716946207707</v>
      </c>
      <c r="C391" s="2">
        <f t="shared" si="110"/>
        <v>2.753716436426544</v>
      </c>
      <c r="D391">
        <f t="shared" si="118"/>
        <v>2.6270305388875386</v>
      </c>
      <c r="E391" s="3">
        <f t="shared" si="119"/>
        <v>25263.716946207707</v>
      </c>
      <c r="F391">
        <f t="shared" si="111"/>
        <v>3.9610719576995463</v>
      </c>
      <c r="G391">
        <f t="shared" si="112"/>
        <v>-0.0003244460702291432</v>
      </c>
      <c r="H391">
        <f t="shared" si="113"/>
        <v>0.006539931813572428</v>
      </c>
      <c r="I391">
        <f t="shared" si="114"/>
        <v>318.5343635597504</v>
      </c>
      <c r="O391">
        <f t="shared" si="120"/>
        <v>390</v>
      </c>
      <c r="P391" s="1">
        <f t="shared" si="107"/>
        <v>18958.974189540037</v>
      </c>
      <c r="Q391" s="2">
        <f t="shared" si="121"/>
        <v>2.7457545672016543</v>
      </c>
      <c r="R391">
        <f t="shared" si="122"/>
        <v>2.617915107622889</v>
      </c>
      <c r="S391" s="3">
        <f t="shared" si="115"/>
        <v>25336.974189540037</v>
      </c>
      <c r="T391">
        <f t="shared" si="116"/>
        <v>3.9725578848447847</v>
      </c>
      <c r="U391">
        <f t="shared" si="123"/>
        <v>-0.6209914310670672</v>
      </c>
      <c r="V391">
        <f>60*Q391/S391</f>
        <v>0.0065021684436222735</v>
      </c>
      <c r="W391">
        <f t="shared" si="117"/>
        <v>318.84364795913035</v>
      </c>
    </row>
    <row r="392" spans="1:23" ht="12">
      <c r="A392">
        <f t="shared" si="108"/>
        <v>391</v>
      </c>
      <c r="B392" s="1">
        <f t="shared" si="109"/>
        <v>19042.170772688136</v>
      </c>
      <c r="C392" s="2">
        <f t="shared" si="110"/>
        <v>2.736768105222417</v>
      </c>
      <c r="D392">
        <f t="shared" si="118"/>
        <v>2.60756377467379</v>
      </c>
      <c r="E392" s="3">
        <f t="shared" si="119"/>
        <v>25420.170772688136</v>
      </c>
      <c r="F392">
        <f t="shared" si="111"/>
        <v>3.98560219076327</v>
      </c>
      <c r="G392">
        <f t="shared" si="112"/>
        <v>-0.00032228929526942275</v>
      </c>
      <c r="H392">
        <f t="shared" si="113"/>
        <v>0.0064596767575523465</v>
      </c>
      <c r="I392">
        <f t="shared" si="114"/>
        <v>318.9090741849545</v>
      </c>
      <c r="O392">
        <f t="shared" si="120"/>
        <v>391</v>
      </c>
      <c r="P392" s="1">
        <f t="shared" si="107"/>
        <v>19114.884720819555</v>
      </c>
      <c r="Q392" s="2">
        <f t="shared" si="121"/>
        <v>2.7289619578903213</v>
      </c>
      <c r="R392">
        <f t="shared" si="122"/>
        <v>2.598508854658626</v>
      </c>
      <c r="S392" s="3">
        <f t="shared" si="115"/>
        <v>25492.884720819555</v>
      </c>
      <c r="T392">
        <f t="shared" si="116"/>
        <v>3.997002935217867</v>
      </c>
      <c r="U392">
        <f t="shared" si="123"/>
        <v>-0.6134188836932482</v>
      </c>
      <c r="V392">
        <f>60*Q392/S392</f>
        <v>0.006422879139279902</v>
      </c>
      <c r="W392">
        <f t="shared" si="117"/>
        <v>319.21619490184247</v>
      </c>
    </row>
    <row r="393" spans="1:23" ht="12">
      <c r="A393">
        <f t="shared" si="108"/>
        <v>392</v>
      </c>
      <c r="B393" s="1">
        <f t="shared" si="109"/>
        <v>19197.464357705594</v>
      </c>
      <c r="C393" s="2">
        <f t="shared" si="110"/>
        <v>2.7201505171904965</v>
      </c>
      <c r="D393">
        <f t="shared" si="118"/>
        <v>2.5882264169576246</v>
      </c>
      <c r="E393" s="3">
        <f t="shared" si="119"/>
        <v>25575.464357705594</v>
      </c>
      <c r="F393">
        <f t="shared" si="111"/>
        <v>4.009950510772279</v>
      </c>
      <c r="G393">
        <f t="shared" si="112"/>
        <v>-0.00032015472286723836</v>
      </c>
      <c r="H393">
        <f t="shared" si="113"/>
        <v>0.0063814689246202</v>
      </c>
      <c r="I393">
        <f t="shared" si="114"/>
        <v>319.2791865325199</v>
      </c>
      <c r="O393">
        <f t="shared" si="120"/>
        <v>392</v>
      </c>
      <c r="P393" s="1">
        <f t="shared" si="107"/>
        <v>19269.638604456857</v>
      </c>
      <c r="Q393" s="2">
        <f t="shared" si="121"/>
        <v>2.7124958236081347</v>
      </c>
      <c r="R393">
        <f t="shared" si="122"/>
        <v>2.5792313939550624</v>
      </c>
      <c r="S393" s="3">
        <f t="shared" si="115"/>
        <v>25647.638604456857</v>
      </c>
      <c r="T393">
        <f t="shared" si="116"/>
        <v>4.0212666360076605</v>
      </c>
      <c r="U393">
        <f t="shared" si="123"/>
        <v>-0.606038667315866</v>
      </c>
      <c r="V393">
        <f>60*Q393/S393</f>
        <v>0.006345603660689707</v>
      </c>
      <c r="W393">
        <f t="shared" si="117"/>
        <v>319.5841989004308</v>
      </c>
    </row>
    <row r="394" spans="1:23" ht="12">
      <c r="A394">
        <f t="shared" si="108"/>
        <v>393</v>
      </c>
      <c r="B394" s="1">
        <f t="shared" si="109"/>
        <v>19351.60538572073</v>
      </c>
      <c r="C394" s="2">
        <f t="shared" si="110"/>
        <v>2.703854628046843</v>
      </c>
      <c r="D394">
        <f t="shared" si="118"/>
        <v>2.5690171335855903</v>
      </c>
      <c r="E394" s="3">
        <f t="shared" si="119"/>
        <v>25729.60538572073</v>
      </c>
      <c r="F394">
        <f t="shared" si="111"/>
        <v>4.034118122565181</v>
      </c>
      <c r="G394">
        <f t="shared" si="112"/>
        <v>-0.0003180427355260357</v>
      </c>
      <c r="H394">
        <f t="shared" si="113"/>
        <v>0.006305237692174043</v>
      </c>
      <c r="I394">
        <f t="shared" si="114"/>
        <v>319.64481789973115</v>
      </c>
      <c r="O394">
        <f t="shared" si="120"/>
        <v>393</v>
      </c>
      <c r="P394" s="1">
        <f t="shared" si="107"/>
        <v>19423.24348736664</v>
      </c>
      <c r="Q394" s="2">
        <f t="shared" si="121"/>
        <v>2.6963472762103082</v>
      </c>
      <c r="R394">
        <f t="shared" si="122"/>
        <v>2.5600813818296952</v>
      </c>
      <c r="S394" s="3">
        <f t="shared" si="115"/>
        <v>25801.24348736664</v>
      </c>
      <c r="T394">
        <f t="shared" si="116"/>
        <v>4.045350186165983</v>
      </c>
      <c r="U394">
        <f t="shared" si="123"/>
        <v>-0.598844177133763</v>
      </c>
      <c r="V394">
        <f>60*Q394/S394</f>
        <v>0.006270272851455129</v>
      </c>
      <c r="W394">
        <f t="shared" si="117"/>
        <v>319.94777533865295</v>
      </c>
    </row>
    <row r="395" spans="1:23" ht="12">
      <c r="A395">
        <f t="shared" si="108"/>
        <v>394</v>
      </c>
      <c r="B395" s="1">
        <f t="shared" si="109"/>
        <v>19504.60145988797</v>
      </c>
      <c r="C395" s="2">
        <f t="shared" si="110"/>
        <v>2.6878717237065977</v>
      </c>
      <c r="D395">
        <f t="shared" si="118"/>
        <v>2.5499345694540283</v>
      </c>
      <c r="E395" s="3">
        <f t="shared" si="119"/>
        <v>25882.60145988797</v>
      </c>
      <c r="F395">
        <f t="shared" si="111"/>
        <v>4.05810621823267</v>
      </c>
      <c r="G395">
        <f t="shared" si="112"/>
        <v>-0.00031595365067357297</v>
      </c>
      <c r="H395">
        <f t="shared" si="113"/>
        <v>0.006230915531127369</v>
      </c>
      <c r="I395">
        <f t="shared" si="114"/>
        <v>320.0060815374944</v>
      </c>
      <c r="O395">
        <f t="shared" si="120"/>
        <v>394</v>
      </c>
      <c r="P395" s="1">
        <f t="shared" si="107"/>
        <v>19575.706934579055</v>
      </c>
      <c r="Q395" s="2">
        <f t="shared" si="121"/>
        <v>2.6805077507949573</v>
      </c>
      <c r="R395">
        <f t="shared" si="122"/>
        <v>2.5410574535402555</v>
      </c>
      <c r="S395" s="3">
        <f t="shared" si="115"/>
        <v>25953.706934579055</v>
      </c>
      <c r="T395">
        <f t="shared" si="116"/>
        <v>4.069254771806061</v>
      </c>
      <c r="U395">
        <f t="shared" si="123"/>
        <v>-0.591829096452751</v>
      </c>
      <c r="V395">
        <f>60*Q395/S395</f>
        <v>0.0061968205718396716</v>
      </c>
      <c r="W395">
        <f t="shared" si="117"/>
        <v>320.30703563789535</v>
      </c>
    </row>
    <row r="396" spans="1:23" ht="12">
      <c r="A396">
        <f t="shared" si="108"/>
        <v>395</v>
      </c>
      <c r="B396" s="1">
        <f t="shared" si="109"/>
        <v>19656.460100912787</v>
      </c>
      <c r="C396" s="2">
        <f t="shared" si="110"/>
        <v>2.672193405599405</v>
      </c>
      <c r="D396">
        <f t="shared" si="118"/>
        <v>2.5309773504136137</v>
      </c>
      <c r="E396" s="3">
        <f t="shared" si="119"/>
        <v>26034.460100912787</v>
      </c>
      <c r="F396">
        <f t="shared" si="111"/>
        <v>4.081915976938348</v>
      </c>
      <c r="G396">
        <f t="shared" si="112"/>
        <v>-0.00031388772661754505</v>
      </c>
      <c r="H396">
        <f t="shared" si="113"/>
        <v>0.006158437844091991</v>
      </c>
      <c r="I396">
        <f t="shared" si="114"/>
        <v>320.3630868275828</v>
      </c>
      <c r="O396">
        <f t="shared" si="120"/>
        <v>395</v>
      </c>
      <c r="P396" s="1">
        <f aca="true" t="shared" si="124" ref="P396:P459">S396-6378</f>
        <v>19727.036428200063</v>
      </c>
      <c r="Q396" s="2">
        <f t="shared" si="121"/>
        <v>2.664968991380058</v>
      </c>
      <c r="R396">
        <f t="shared" si="122"/>
        <v>2.5221582270167726</v>
      </c>
      <c r="S396" s="3">
        <f t="shared" si="115"/>
        <v>26105.036428200063</v>
      </c>
      <c r="T396">
        <f t="shared" si="116"/>
        <v>4.092981566039521</v>
      </c>
      <c r="U396">
        <f t="shared" si="123"/>
        <v>-0.5849873816750645</v>
      </c>
      <c r="V396">
        <f>60*Q396/S396</f>
        <v>0.006125183541597089</v>
      </c>
      <c r="W396">
        <f t="shared" si="117"/>
        <v>320.6620874300154</v>
      </c>
    </row>
    <row r="397" spans="1:23" ht="12">
      <c r="A397">
        <f t="shared" si="108"/>
        <v>396</v>
      </c>
      <c r="B397" s="1">
        <f t="shared" si="109"/>
        <v>19807.18874612178</v>
      </c>
      <c r="C397" s="2">
        <f t="shared" si="110"/>
        <v>2.6568115767469376</v>
      </c>
      <c r="D397">
        <f t="shared" si="118"/>
        <v>2.512144086816561</v>
      </c>
      <c r="E397" s="3">
        <f t="shared" si="119"/>
        <v>26185.18874612178</v>
      </c>
      <c r="F397">
        <f t="shared" si="111"/>
        <v>4.105548564772935</v>
      </c>
      <c r="G397">
        <f t="shared" si="112"/>
        <v>-0.00031184516798350535</v>
      </c>
      <c r="H397">
        <f t="shared" si="113"/>
        <v>0.006087742813327089</v>
      </c>
      <c r="I397">
        <f t="shared" si="114"/>
        <v>320.7159394506103</v>
      </c>
      <c r="O397">
        <f t="shared" si="120"/>
        <v>396</v>
      </c>
      <c r="P397" s="1">
        <f t="shared" si="124"/>
        <v>19877.23936657514</v>
      </c>
      <c r="Q397" s="2">
        <f t="shared" si="121"/>
        <v>2.6497230373213285</v>
      </c>
      <c r="R397">
        <f t="shared" si="122"/>
        <v>2.5033823062513005</v>
      </c>
      <c r="S397" s="3">
        <f t="shared" si="115"/>
        <v>26255.23936657514</v>
      </c>
      <c r="T397">
        <f t="shared" si="116"/>
        <v>4.116531728845271</v>
      </c>
      <c r="U397">
        <f t="shared" si="123"/>
        <v>-0.5783132481913641</v>
      </c>
      <c r="V397">
        <f>60*Q397/S397</f>
        <v>0.006055301192251833</v>
      </c>
      <c r="W397">
        <f t="shared" si="117"/>
        <v>321.01303472117803</v>
      </c>
    </row>
    <row r="398" spans="1:23" ht="12">
      <c r="A398">
        <f t="shared" si="108"/>
        <v>397</v>
      </c>
      <c r="B398" s="1">
        <f t="shared" si="109"/>
        <v>19956.794748726035</v>
      </c>
      <c r="C398" s="2">
        <f t="shared" si="110"/>
        <v>2.641718428557923</v>
      </c>
      <c r="D398">
        <f t="shared" si="118"/>
        <v>2.493433376737551</v>
      </c>
      <c r="E398" s="3">
        <f t="shared" si="119"/>
        <v>26334.794748726035</v>
      </c>
      <c r="F398">
        <f t="shared" si="111"/>
        <v>4.1290051346387635</v>
      </c>
      <c r="G398">
        <f t="shared" si="112"/>
        <v>-0.0003098261306815317</v>
      </c>
      <c r="H398">
        <f t="shared" si="113"/>
        <v>0.006018771257791674</v>
      </c>
      <c r="I398">
        <f t="shared" si="114"/>
        <v>321.0647415452941</v>
      </c>
      <c r="O398">
        <f t="shared" si="120"/>
        <v>397</v>
      </c>
      <c r="P398" s="1">
        <f t="shared" si="124"/>
        <v>20026.323063637643</v>
      </c>
      <c r="Q398" s="2">
        <f t="shared" si="121"/>
        <v>2.634762210427813</v>
      </c>
      <c r="R398">
        <f t="shared" si="122"/>
        <v>2.4847282843750222</v>
      </c>
      <c r="S398" s="3">
        <f t="shared" si="115"/>
        <v>26404.323063637643</v>
      </c>
      <c r="T398">
        <f t="shared" si="116"/>
        <v>4.139906406967332</v>
      </c>
      <c r="U398">
        <f t="shared" si="123"/>
        <v>-0.5718011571142538</v>
      </c>
      <c r="V398">
        <f>60*Q398/S398</f>
        <v>0.0059871155281907</v>
      </c>
      <c r="W398">
        <f t="shared" si="117"/>
        <v>321.35997804722905</v>
      </c>
    </row>
    <row r="399" spans="1:23" ht="12">
      <c r="A399">
        <f t="shared" si="108"/>
        <v>398</v>
      </c>
      <c r="B399" s="1">
        <f t="shared" si="109"/>
        <v>20105.285377259836</v>
      </c>
      <c r="C399" s="2">
        <f t="shared" si="110"/>
        <v>2.62690642829897</v>
      </c>
      <c r="D399">
        <f t="shared" si="118"/>
        <v>2.474843808896659</v>
      </c>
      <c r="E399" s="3">
        <f t="shared" si="119"/>
        <v>26483.285377259836</v>
      </c>
      <c r="F399">
        <f t="shared" si="111"/>
        <v>4.15228682616178</v>
      </c>
      <c r="G399">
        <f t="shared" si="112"/>
        <v>-0.0003078307264436905</v>
      </c>
      <c r="H399">
        <f t="shared" si="113"/>
        <v>0.005951466498687339</v>
      </c>
      <c r="I399">
        <f t="shared" si="114"/>
        <v>321.4095918595263</v>
      </c>
      <c r="O399">
        <f t="shared" si="120"/>
        <v>398</v>
      </c>
      <c r="P399" s="1">
        <f t="shared" si="124"/>
        <v>20174.29474842463</v>
      </c>
      <c r="Q399" s="2">
        <f t="shared" si="121"/>
        <v>2.6200791027347115</v>
      </c>
      <c r="R399">
        <f t="shared" si="122"/>
        <v>2.466194746449783</v>
      </c>
      <c r="S399" s="3">
        <f t="shared" si="115"/>
        <v>26552.29474842463</v>
      </c>
      <c r="T399">
        <f t="shared" si="116"/>
        <v>4.163106733838919</v>
      </c>
      <c r="U399">
        <f t="shared" si="123"/>
        <v>-0.5654458027968331</v>
      </c>
      <c r="V399">
        <f>60*Q399/S399</f>
        <v>0.005920570995974266</v>
      </c>
      <c r="W399">
        <f t="shared" si="117"/>
        <v>321.70301462110916</v>
      </c>
    </row>
    <row r="400" spans="1:23" ht="12">
      <c r="A400">
        <f t="shared" si="108"/>
        <v>399</v>
      </c>
      <c r="B400" s="1">
        <f t="shared" si="109"/>
        <v>20252.667815178436</v>
      </c>
      <c r="C400" s="2">
        <f t="shared" si="110"/>
        <v>2.6123683072021318</v>
      </c>
      <c r="D400">
        <f t="shared" si="118"/>
        <v>2.4563739653100374</v>
      </c>
      <c r="E400" s="3">
        <f t="shared" si="119"/>
        <v>26630.667815178436</v>
      </c>
      <c r="F400">
        <f t="shared" si="111"/>
        <v>4.175394765628479</v>
      </c>
      <c r="G400">
        <f t="shared" si="112"/>
        <v>-0.00030585902697039766</v>
      </c>
      <c r="H400">
        <f t="shared" si="113"/>
        <v>0.005885774232923706</v>
      </c>
      <c r="I400">
        <f t="shared" si="114"/>
        <v>321.7505858937418</v>
      </c>
      <c r="O400">
        <f t="shared" si="120"/>
        <v>399</v>
      </c>
      <c r="P400" s="1">
        <f t="shared" si="124"/>
        <v>20321.16156474455</v>
      </c>
      <c r="Q400" s="2">
        <f t="shared" si="121"/>
        <v>2.6056665648955786</v>
      </c>
      <c r="R400">
        <f t="shared" si="122"/>
        <v>2.4477802719987074</v>
      </c>
      <c r="S400" s="3">
        <f t="shared" si="115"/>
        <v>26699.16156474455</v>
      </c>
      <c r="T400">
        <f t="shared" si="116"/>
        <v>4.1861338295303465</v>
      </c>
      <c r="U400">
        <f t="shared" si="123"/>
        <v>-0.5592421010839832</v>
      </c>
      <c r="V400">
        <f>60*Q400/S400</f>
        <v>0.005855614361320508</v>
      </c>
      <c r="W400">
        <f t="shared" si="117"/>
        <v>322.0422384727803</v>
      </c>
    </row>
    <row r="401" spans="1:23" ht="12">
      <c r="A401">
        <f t="shared" si="108"/>
        <v>400</v>
      </c>
      <c r="B401" s="1">
        <f t="shared" si="109"/>
        <v>20398.949160599946</v>
      </c>
      <c r="C401" s="2">
        <f t="shared" si="110"/>
        <v>2.59809704917262</v>
      </c>
      <c r="D401">
        <f t="shared" si="118"/>
        <v>2.4380224236918133</v>
      </c>
      <c r="E401" s="3">
        <f t="shared" si="119"/>
        <v>26776.949160599946</v>
      </c>
      <c r="F401">
        <f t="shared" si="111"/>
        <v>4.198330065945429</v>
      </c>
      <c r="G401">
        <f t="shared" si="112"/>
        <v>-0.0003039110677202298</v>
      </c>
      <c r="H401">
        <f t="shared" si="113"/>
        <v>0.005821642413980836</v>
      </c>
      <c r="I401">
        <f t="shared" si="114"/>
        <v>322.08781603703653</v>
      </c>
      <c r="O401">
        <f t="shared" si="120"/>
        <v>400</v>
      </c>
      <c r="P401" s="1">
        <f t="shared" si="124"/>
        <v>20466.93057098245</v>
      </c>
      <c r="Q401" s="2">
        <f t="shared" si="121"/>
        <v>2.5915176951584105</v>
      </c>
      <c r="R401">
        <f t="shared" si="122"/>
        <v>2.429483437298356</v>
      </c>
      <c r="S401" s="3">
        <f t="shared" si="115"/>
        <v>26844.93057098245</v>
      </c>
      <c r="T401">
        <f t="shared" si="116"/>
        <v>4.208988800718478</v>
      </c>
      <c r="U401">
        <f t="shared" si="123"/>
        <v>-0.5531851782479361</v>
      </c>
      <c r="V401">
        <f>60*Q401/S401</f>
        <v>0.005792194593253295</v>
      </c>
      <c r="W401">
        <f t="shared" si="117"/>
        <v>322.3777405821036</v>
      </c>
    </row>
    <row r="402" spans="1:23" ht="12">
      <c r="A402">
        <f t="shared" si="108"/>
        <v>401</v>
      </c>
      <c r="B402" s="1">
        <f t="shared" si="109"/>
        <v>20544.13642617766</v>
      </c>
      <c r="C402" s="2">
        <f t="shared" si="110"/>
        <v>2.584085880062425</v>
      </c>
      <c r="D402">
        <f t="shared" si="118"/>
        <v>2.4197877596285995</v>
      </c>
      <c r="E402" s="3">
        <f t="shared" si="119"/>
        <v>26922.13642617766</v>
      </c>
      <c r="F402">
        <f t="shared" si="111"/>
        <v>4.2210938266192635</v>
      </c>
      <c r="G402">
        <f t="shared" si="112"/>
        <v>-0.0003019868513745174</v>
      </c>
      <c r="H402">
        <f t="shared" si="113"/>
        <v>0.005759021139681463</v>
      </c>
      <c r="I402">
        <f t="shared" si="114"/>
        <v>322.4213716964595</v>
      </c>
      <c r="O402">
        <f t="shared" si="120"/>
        <v>401</v>
      </c>
      <c r="P402" s="1">
        <f t="shared" si="124"/>
        <v>20611.608740029627</v>
      </c>
      <c r="Q402" s="2">
        <f t="shared" si="121"/>
        <v>2.577625828892384</v>
      </c>
      <c r="R402">
        <f t="shared" si="122"/>
        <v>2.411302817452912</v>
      </c>
      <c r="S402" s="3">
        <f t="shared" si="115"/>
        <v>26989.608740029627</v>
      </c>
      <c r="T402">
        <f t="shared" si="116"/>
        <v>4.231672740675702</v>
      </c>
      <c r="U402">
        <f t="shared" si="123"/>
        <v>-0.5472703605632142</v>
      </c>
      <c r="V402">
        <f>60*Q402/S402</f>
        <v>0.005730262754945489</v>
      </c>
      <c r="W402">
        <f t="shared" si="117"/>
        <v>322.70960900507976</v>
      </c>
    </row>
    <row r="403" spans="1:23" ht="12">
      <c r="A403">
        <f t="shared" si="108"/>
        <v>402</v>
      </c>
      <c r="B403" s="1">
        <f t="shared" si="109"/>
        <v>20688.23653909043</v>
      </c>
      <c r="C403" s="2">
        <f t="shared" si="110"/>
        <v>2.5703282574777155</v>
      </c>
      <c r="D403">
        <f t="shared" si="118"/>
        <v>2.4016685485461284</v>
      </c>
      <c r="E403" s="3">
        <f t="shared" si="119"/>
        <v>27066.23653909043</v>
      </c>
      <c r="F403">
        <f t="shared" si="111"/>
        <v>4.243687133755163</v>
      </c>
      <c r="G403">
        <f t="shared" si="112"/>
        <v>-0.00030008635100517634</v>
      </c>
      <c r="H403">
        <f t="shared" si="113"/>
        <v>0.005697862546421297</v>
      </c>
      <c r="I403">
        <f t="shared" si="114"/>
        <v>322.75133941987445</v>
      </c>
      <c r="O403">
        <f t="shared" si="120"/>
        <v>402</v>
      </c>
      <c r="P403" s="1">
        <f t="shared" si="124"/>
        <v>20755.202959325772</v>
      </c>
      <c r="Q403" s="2">
        <f t="shared" si="121"/>
        <v>2.5639845286340903</v>
      </c>
      <c r="R403">
        <f t="shared" si="122"/>
        <v>2.393236988269081</v>
      </c>
      <c r="S403" s="3">
        <f t="shared" si="115"/>
        <v>27133.202959325772</v>
      </c>
      <c r="T403">
        <f t="shared" si="116"/>
        <v>4.25418672927654</v>
      </c>
      <c r="U403">
        <f t="shared" si="123"/>
        <v>-0.5414931644792861</v>
      </c>
      <c r="V403">
        <f>60*Q403/S403</f>
        <v>0.005669771900820519</v>
      </c>
      <c r="W403">
        <f t="shared" si="117"/>
        <v>323.03792899383456</v>
      </c>
    </row>
    <row r="404" spans="1:23" ht="12">
      <c r="A404">
        <f t="shared" si="108"/>
        <v>403</v>
      </c>
      <c r="B404" s="1">
        <f t="shared" si="109"/>
        <v>20831.25634113958</v>
      </c>
      <c r="C404" s="2">
        <f t="shared" si="110"/>
        <v>2.5568178610899253</v>
      </c>
      <c r="D404">
        <f t="shared" si="118"/>
        <v>2.3836633674858176</v>
      </c>
      <c r="E404" s="3">
        <f t="shared" si="119"/>
        <v>27209.25634113958</v>
      </c>
      <c r="F404">
        <f t="shared" si="111"/>
        <v>4.266111060072057</v>
      </c>
      <c r="G404">
        <f t="shared" si="112"/>
        <v>-0.00029820951297160835</v>
      </c>
      <c r="H404">
        <f t="shared" si="113"/>
        <v>0.00563812070943834</v>
      </c>
      <c r="I404">
        <f t="shared" si="114"/>
        <v>323.0778030127617</v>
      </c>
      <c r="O404">
        <f t="shared" si="120"/>
        <v>403</v>
      </c>
      <c r="P404" s="1">
        <f t="shared" si="124"/>
        <v>20897.720031002696</v>
      </c>
      <c r="Q404" s="2">
        <f t="shared" si="121"/>
        <v>2.550587574624058</v>
      </c>
      <c r="R404">
        <f t="shared" si="122"/>
        <v>2.3752845279487667</v>
      </c>
      <c r="S404" s="3">
        <f t="shared" si="115"/>
        <v>27275.720031002696</v>
      </c>
      <c r="T404">
        <f t="shared" si="116"/>
        <v>4.2765318330201785</v>
      </c>
      <c r="U404">
        <f t="shared" si="123"/>
        <v>-0.5358492873522873</v>
      </c>
      <c r="V404">
        <f>60*Q404/S404</f>
        <v>0.005610676979507684</v>
      </c>
      <c r="W404">
        <f t="shared" si="117"/>
        <v>323.3627831107096</v>
      </c>
    </row>
    <row r="405" spans="1:23" ht="12">
      <c r="A405">
        <f t="shared" si="108"/>
        <v>404</v>
      </c>
      <c r="B405" s="1">
        <f t="shared" si="109"/>
        <v>20973.20258894203</v>
      </c>
      <c r="C405" s="2">
        <f t="shared" si="110"/>
        <v>2.543548583422305</v>
      </c>
      <c r="D405">
        <f t="shared" si="118"/>
        <v>2.365770796707521</v>
      </c>
      <c r="E405" s="3">
        <f t="shared" si="119"/>
        <v>27351.20258894203</v>
      </c>
      <c r="F405">
        <f t="shared" si="111"/>
        <v>4.288366664932899</v>
      </c>
      <c r="G405">
        <f t="shared" si="112"/>
        <v>-0.00029635625957015823</v>
      </c>
      <c r="H405">
        <f t="shared" si="113"/>
        <v>0.005579751548732231</v>
      </c>
      <c r="I405">
        <f t="shared" si="114"/>
        <v>323.40084364930556</v>
      </c>
      <c r="O405">
        <f t="shared" si="120"/>
        <v>404</v>
      </c>
      <c r="P405" s="1">
        <f t="shared" si="124"/>
        <v>21039.1666721196</v>
      </c>
      <c r="Q405" s="2">
        <f t="shared" si="121"/>
        <v>2.537428955806164</v>
      </c>
      <c r="R405">
        <f t="shared" si="122"/>
        <v>2.35744401861509</v>
      </c>
      <c r="S405" s="3">
        <f t="shared" si="115"/>
        <v>27417.1666721196</v>
      </c>
      <c r="T405">
        <f t="shared" si="116"/>
        <v>4.298709105067357</v>
      </c>
      <c r="U405">
        <f t="shared" si="123"/>
        <v>-0.5303345986999157</v>
      </c>
      <c r="V405">
        <f>60*Q405/S405</f>
        <v>0.005552934742275461</v>
      </c>
      <c r="W405">
        <f t="shared" si="117"/>
        <v>323.68425133679204</v>
      </c>
    </row>
    <row r="406" spans="1:23" ht="12">
      <c r="A406">
        <f t="shared" si="108"/>
        <v>405</v>
      </c>
      <c r="B406" s="1">
        <f t="shared" si="109"/>
        <v>21114.08195421003</v>
      </c>
      <c r="C406" s="2">
        <f t="shared" si="110"/>
        <v>2.530514521085459</v>
      </c>
      <c r="D406">
        <f t="shared" si="118"/>
        <v>2.347989421133312</v>
      </c>
      <c r="E406" s="3">
        <f t="shared" si="119"/>
        <v>27492.08195421003</v>
      </c>
      <c r="F406">
        <f t="shared" si="111"/>
        <v>4.310454994388528</v>
      </c>
      <c r="G406">
        <f t="shared" si="112"/>
        <v>-0.0002945264914574737</v>
      </c>
      <c r="H406">
        <f t="shared" si="113"/>
        <v>0.005522712740272359</v>
      </c>
      <c r="I406">
        <f t="shared" si="114"/>
        <v>323.7205399780914</v>
      </c>
      <c r="O406">
        <f t="shared" si="120"/>
        <v>405</v>
      </c>
      <c r="P406" s="1">
        <f t="shared" si="124"/>
        <v>21179.54951498076</v>
      </c>
      <c r="Q406" s="2">
        <f t="shared" si="121"/>
        <v>2.5245028612642435</v>
      </c>
      <c r="R406">
        <f t="shared" si="122"/>
        <v>2.3397140476859906</v>
      </c>
      <c r="S406" s="3">
        <f t="shared" si="115"/>
        <v>27557.54951498076</v>
      </c>
      <c r="T406">
        <f t="shared" si="116"/>
        <v>4.3207195852901785</v>
      </c>
      <c r="U406">
        <f t="shared" si="123"/>
        <v>-0.524945131946169</v>
      </c>
      <c r="V406">
        <f>60*Q406/S406</f>
        <v>0.005496503656593733</v>
      </c>
      <c r="W406">
        <f t="shared" si="117"/>
        <v>324.0024111751985</v>
      </c>
    </row>
    <row r="407" spans="1:23" ht="12">
      <c r="A407">
        <f t="shared" si="108"/>
        <v>406</v>
      </c>
      <c r="B407" s="1">
        <f t="shared" si="109"/>
        <v>21253.90102410878</v>
      </c>
      <c r="C407" s="2">
        <f t="shared" si="110"/>
        <v>2.51770996643702</v>
      </c>
      <c r="D407">
        <f t="shared" si="118"/>
        <v>2.3303178316458633</v>
      </c>
      <c r="E407" s="3">
        <f t="shared" si="119"/>
        <v>27631.90102410878</v>
      </c>
      <c r="F407">
        <f t="shared" si="111"/>
        <v>4.332377081233738</v>
      </c>
      <c r="G407">
        <f t="shared" si="112"/>
        <v>-0.00029272008986719756</v>
      </c>
      <c r="H407">
        <f t="shared" si="113"/>
        <v>0.005466963632159053</v>
      </c>
      <c r="I407">
        <f t="shared" si="114"/>
        <v>324.0369682227155</v>
      </c>
      <c r="O407">
        <f t="shared" si="120"/>
        <v>406</v>
      </c>
      <c r="P407" s="1">
        <f t="shared" si="124"/>
        <v>21318.875107527267</v>
      </c>
      <c r="Q407" s="2">
        <f t="shared" si="121"/>
        <v>2.511803672071763</v>
      </c>
      <c r="R407">
        <f t="shared" si="122"/>
        <v>2.322093209108402</v>
      </c>
      <c r="S407" s="3">
        <f t="shared" si="115"/>
        <v>27696.875107527267</v>
      </c>
      <c r="T407">
        <f t="shared" si="116"/>
        <v>4.342564300333532</v>
      </c>
      <c r="U407">
        <f t="shared" si="123"/>
        <v>-0.5196770766249355</v>
      </c>
      <c r="V407">
        <f>60*Q407/S407</f>
        <v>0.005441343824500524</v>
      </c>
      <c r="W407">
        <f t="shared" si="117"/>
        <v>324.31733774940597</v>
      </c>
    </row>
    <row r="408" spans="1:23" ht="12">
      <c r="A408">
        <f t="shared" si="108"/>
        <v>407</v>
      </c>
      <c r="B408" s="1">
        <f t="shared" si="109"/>
        <v>21392.66630168401</v>
      </c>
      <c r="C408" s="2">
        <f t="shared" si="110"/>
        <v>2.505129399642144</v>
      </c>
      <c r="D408">
        <f t="shared" si="118"/>
        <v>2.3127546262538314</v>
      </c>
      <c r="E408" s="3">
        <f t="shared" si="119"/>
        <v>27770.66630168401</v>
      </c>
      <c r="F408">
        <f t="shared" si="111"/>
        <v>4.354133945074319</v>
      </c>
      <c r="G408">
        <f t="shared" si="112"/>
        <v>-0.0002909369186376704</v>
      </c>
      <c r="H408">
        <f t="shared" si="113"/>
        <v>0.005412465165425793</v>
      </c>
      <c r="I408">
        <f t="shared" si="114"/>
        <v>324.35020227759094</v>
      </c>
      <c r="O408">
        <f t="shared" si="120"/>
        <v>407</v>
      </c>
      <c r="P408" s="1">
        <f t="shared" si="124"/>
        <v>21457.14991379516</v>
      </c>
      <c r="Q408" s="2">
        <f t="shared" si="121"/>
        <v>2.4993259535319186</v>
      </c>
      <c r="R408">
        <f t="shared" si="122"/>
        <v>2.3045801044648964</v>
      </c>
      <c r="S408" s="3">
        <f t="shared" si="115"/>
        <v>27835.14991379516</v>
      </c>
      <c r="T408">
        <f t="shared" si="116"/>
        <v>4.364244263686918</v>
      </c>
      <c r="U408">
        <f t="shared" si="123"/>
        <v>-0.5145267710136303</v>
      </c>
      <c r="V408">
        <f>60*Q408/S408</f>
        <v>0.005387416905471554</v>
      </c>
      <c r="W408">
        <f t="shared" si="117"/>
        <v>324.6291038969058</v>
      </c>
    </row>
    <row r="409" spans="1:23" ht="12">
      <c r="A409">
        <f t="shared" si="108"/>
        <v>408</v>
      </c>
      <c r="B409" s="1">
        <f t="shared" si="109"/>
        <v>21530.384206352144</v>
      </c>
      <c r="C409" s="2">
        <f t="shared" si="110"/>
        <v>2.492767481112918</v>
      </c>
      <c r="D409">
        <f t="shared" si="118"/>
        <v>2.295298411135571</v>
      </c>
      <c r="E409" s="3">
        <f t="shared" si="119"/>
        <v>27908.384206352144</v>
      </c>
      <c r="F409">
        <f t="shared" si="111"/>
        <v>4.375726592403911</v>
      </c>
      <c r="G409">
        <f t="shared" si="112"/>
        <v>-0.00028917682606675226</v>
      </c>
      <c r="H409">
        <f t="shared" si="113"/>
        <v>0.0053591797991921295</v>
      </c>
      <c r="I409">
        <f t="shared" si="114"/>
        <v>324.66031379921617</v>
      </c>
      <c r="O409">
        <f t="shared" si="120"/>
        <v>408</v>
      </c>
      <c r="P409" s="1">
        <f t="shared" si="124"/>
        <v>21594.380314432983</v>
      </c>
      <c r="Q409" s="2">
        <f t="shared" si="121"/>
        <v>2.4870644477868846</v>
      </c>
      <c r="R409">
        <f t="shared" si="122"/>
        <v>2.287173343963667</v>
      </c>
      <c r="S409" s="3">
        <f t="shared" si="115"/>
        <v>27972.380314432983</v>
      </c>
      <c r="T409">
        <f t="shared" si="116"/>
        <v>4.385760475765598</v>
      </c>
      <c r="U409">
        <f t="shared" si="123"/>
        <v>-0.5094906951700656</v>
      </c>
      <c r="V409">
        <f>60*Q409/S409</f>
        <v>0.005334686043511915</v>
      </c>
      <c r="W409">
        <f t="shared" si="117"/>
        <v>324.9377802584383</v>
      </c>
    </row>
    <row r="410" spans="1:23" ht="12">
      <c r="A410">
        <f t="shared" si="108"/>
        <v>409</v>
      </c>
      <c r="B410" s="1">
        <f t="shared" si="109"/>
        <v>21667.06107444644</v>
      </c>
      <c r="C410" s="2">
        <f t="shared" si="110"/>
        <v>2.480619044306116</v>
      </c>
      <c r="D410">
        <f t="shared" si="118"/>
        <v>2.277947801571566</v>
      </c>
      <c r="E410" s="3">
        <f t="shared" si="119"/>
        <v>28045.06107444644</v>
      </c>
      <c r="F410">
        <f t="shared" si="111"/>
        <v>4.397156016689626</v>
      </c>
      <c r="G410">
        <f t="shared" si="112"/>
        <v>-0.0002874396466084378</v>
      </c>
      <c r="H410">
        <f t="shared" si="113"/>
        <v>0.005307071439897185</v>
      </c>
      <c r="I410">
        <f t="shared" si="114"/>
        <v>324.9673722931547</v>
      </c>
      <c r="O410">
        <f t="shared" si="120"/>
        <v>409</v>
      </c>
      <c r="P410" s="1">
        <f t="shared" si="124"/>
        <v>21730.57260727229</v>
      </c>
      <c r="Q410" s="2">
        <f t="shared" si="121"/>
        <v>2.4750140667762324</v>
      </c>
      <c r="R410">
        <f t="shared" si="122"/>
        <v>2.269871547321802</v>
      </c>
      <c r="S410" s="3">
        <f t="shared" si="115"/>
        <v>28108.57260727229</v>
      </c>
      <c r="T410">
        <f t="shared" si="116"/>
        <v>4.407113924000045</v>
      </c>
      <c r="U410">
        <f t="shared" si="123"/>
        <v>-0.5045654643476016</v>
      </c>
      <c r="V410">
        <f>60*Q410/S410</f>
        <v>0.005283115798208607</v>
      </c>
      <c r="W410">
        <f t="shared" si="117"/>
        <v>325.24343536305014</v>
      </c>
    </row>
    <row r="411" spans="1:23" ht="12">
      <c r="A411">
        <f t="shared" si="108"/>
        <v>410</v>
      </c>
      <c r="B411" s="1">
        <f t="shared" si="109"/>
        <v>21802.703159812943</v>
      </c>
      <c r="C411" s="2">
        <f t="shared" si="110"/>
        <v>2.468679088859959</v>
      </c>
      <c r="D411">
        <f t="shared" si="118"/>
        <v>2.26070142277506</v>
      </c>
      <c r="E411" s="3">
        <f t="shared" si="119"/>
        <v>28180.703159812943</v>
      </c>
      <c r="F411">
        <f t="shared" si="111"/>
        <v>4.418423198465497</v>
      </c>
      <c r="G411">
        <f t="shared" si="112"/>
        <v>-0.000285725202424641</v>
      </c>
      <c r="H411">
        <f t="shared" si="113"/>
        <v>0.005256105374362161</v>
      </c>
      <c r="I411">
        <f t="shared" si="114"/>
        <v>325.27144519696077</v>
      </c>
      <c r="O411">
        <f t="shared" si="120"/>
        <v>410</v>
      </c>
      <c r="P411" s="1">
        <f t="shared" si="124"/>
        <v>21865.733007945346</v>
      </c>
      <c r="Q411" s="2">
        <f t="shared" si="121"/>
        <v>2.463169885525729</v>
      </c>
      <c r="R411">
        <f t="shared" si="122"/>
        <v>2.252673344550947</v>
      </c>
      <c r="S411" s="3">
        <f t="shared" si="115"/>
        <v>28243.733007945346</v>
      </c>
      <c r="T411">
        <f t="shared" si="116"/>
        <v>4.428305582932792</v>
      </c>
      <c r="U411">
        <f t="shared" si="123"/>
        <v>-0.4997478227653405</v>
      </c>
      <c r="V411">
        <f>60*Q411/S411</f>
        <v>0.005232672079500551</v>
      </c>
      <c r="W411">
        <f t="shared" si="117"/>
        <v>325.54613570920117</v>
      </c>
    </row>
    <row r="412" spans="1:23" ht="12">
      <c r="A412">
        <f t="shared" si="108"/>
        <v>411</v>
      </c>
      <c r="B412" s="1">
        <f t="shared" si="109"/>
        <v>21937.31663445072</v>
      </c>
      <c r="C412" s="2">
        <f t="shared" si="110"/>
        <v>2.4569427740517136</v>
      </c>
      <c r="D412">
        <f t="shared" si="118"/>
        <v>2.2435579106295815</v>
      </c>
      <c r="E412" s="3">
        <f t="shared" si="119"/>
        <v>28315.31663445072</v>
      </c>
      <c r="F412">
        <f t="shared" si="111"/>
        <v>4.43952910543285</v>
      </c>
      <c r="G412">
        <f t="shared" si="112"/>
        <v>-0.0002840333048043579</v>
      </c>
      <c r="H412">
        <f t="shared" si="113"/>
        <v>0.005206248206447525</v>
      </c>
      <c r="I412">
        <f t="shared" si="114"/>
        <v>325.57259795926916</v>
      </c>
      <c r="O412">
        <f t="shared" si="120"/>
        <v>411</v>
      </c>
      <c r="P412" s="1">
        <f t="shared" si="124"/>
        <v>21999.86765054457</v>
      </c>
      <c r="Q412" s="2">
        <f t="shared" si="121"/>
        <v>2.451527135748868</v>
      </c>
      <c r="R412">
        <f t="shared" si="122"/>
        <v>2.235577376653701</v>
      </c>
      <c r="S412" s="3">
        <f t="shared" si="115"/>
        <v>28377.86765054457</v>
      </c>
      <c r="T412">
        <f t="shared" si="116"/>
        <v>4.44933641432182</v>
      </c>
      <c r="U412">
        <f t="shared" si="123"/>
        <v>-0.49503463771170403</v>
      </c>
      <c r="V412">
        <f>60*Q412/S412</f>
        <v>0.005183322085939372</v>
      </c>
      <c r="W412">
        <f t="shared" si="117"/>
        <v>325.8459458421338</v>
      </c>
    </row>
    <row r="413" spans="1:23" ht="12">
      <c r="A413">
        <f t="shared" si="108"/>
        <v>412</v>
      </c>
      <c r="B413" s="1">
        <f t="shared" si="109"/>
        <v>22070.9075891912</v>
      </c>
      <c r="C413" s="2">
        <f t="shared" si="110"/>
        <v>2.4454054125590354</v>
      </c>
      <c r="D413">
        <f t="shared" si="118"/>
        <v>2.22651591234132</v>
      </c>
      <c r="E413" s="3">
        <f t="shared" si="119"/>
        <v>28448.9075891912</v>
      </c>
      <c r="F413">
        <f t="shared" si="111"/>
        <v>4.460474692566823</v>
      </c>
      <c r="G413">
        <f t="shared" si="112"/>
        <v>-0.0002823637554613441</v>
      </c>
      <c r="H413">
        <f t="shared" si="113"/>
        <v>0.005157467797086457</v>
      </c>
      <c r="I413">
        <f t="shared" si="114"/>
        <v>325.87089411525614</v>
      </c>
      <c r="O413">
        <f t="shared" si="120"/>
        <v>412</v>
      </c>
      <c r="P413" s="1">
        <f t="shared" si="124"/>
        <v>22132.98258831887</v>
      </c>
      <c r="Q413" s="2">
        <f t="shared" si="121"/>
        <v>2.4400811997445118</v>
      </c>
      <c r="R413">
        <f t="shared" si="122"/>
        <v>2.218582296238373</v>
      </c>
      <c r="S413" s="3">
        <f t="shared" si="115"/>
        <v>28510.98258831887</v>
      </c>
      <c r="T413">
        <f t="shared" si="116"/>
        <v>4.470207367249745</v>
      </c>
      <c r="U413">
        <f t="shared" si="123"/>
        <v>-0.49042289396120553</v>
      </c>
      <c r="V413">
        <f>60*Q413/S413</f>
        <v>0.005135034246229511</v>
      </c>
      <c r="W413">
        <f t="shared" si="117"/>
        <v>326.1429284277054</v>
      </c>
    </row>
    <row r="414" spans="1:23" ht="12">
      <c r="A414">
        <f t="shared" si="108"/>
        <v>413</v>
      </c>
      <c r="B414" s="1">
        <f t="shared" si="109"/>
        <v>22203.48203441202</v>
      </c>
      <c r="C414" s="2">
        <f t="shared" si="110"/>
        <v>2.4340624645089775</v>
      </c>
      <c r="D414">
        <f t="shared" si="118"/>
        <v>2.2095740870136393</v>
      </c>
      <c r="E414" s="3">
        <f t="shared" si="119"/>
        <v>28581.48203441202</v>
      </c>
      <c r="F414">
        <f t="shared" si="111"/>
        <v>4.481260902228287</v>
      </c>
      <c r="G414">
        <f t="shared" si="112"/>
        <v>-0.00028071634772047256</v>
      </c>
      <c r="H414">
        <f t="shared" si="113"/>
        <v>0.005109733207490865</v>
      </c>
      <c r="I414">
        <f t="shared" si="114"/>
        <v>326.16639535866443</v>
      </c>
      <c r="O414">
        <f t="shared" si="120"/>
        <v>413</v>
      </c>
      <c r="P414" s="1">
        <f t="shared" si="124"/>
        <v>22265.083794402417</v>
      </c>
      <c r="Q414" s="2">
        <f t="shared" si="121"/>
        <v>2.42882760457502</v>
      </c>
      <c r="R414">
        <f t="shared" si="122"/>
        <v>2.2016867680591017</v>
      </c>
      <c r="S414" s="3">
        <f t="shared" si="115"/>
        <v>28643.083794402417</v>
      </c>
      <c r="T414">
        <f t="shared" si="116"/>
        <v>4.490919378238071</v>
      </c>
      <c r="U414">
        <f t="shared" si="123"/>
        <v>-0.48590968848558613</v>
      </c>
      <c r="V414">
        <f>60*Q414/S414</f>
        <v>0.005087778163850516</v>
      </c>
      <c r="W414">
        <f t="shared" si="117"/>
        <v>326.4371443228705</v>
      </c>
    </row>
    <row r="415" spans="1:23" ht="12">
      <c r="A415">
        <f t="shared" si="108"/>
        <v>414</v>
      </c>
      <c r="B415" s="1">
        <f t="shared" si="109"/>
        <v>22335.045900781046</v>
      </c>
      <c r="C415" s="2">
        <f t="shared" si="110"/>
        <v>2.4229095317995357</v>
      </c>
      <c r="D415">
        <f t="shared" si="118"/>
        <v>2.192731106150411</v>
      </c>
      <c r="E415" s="3">
        <f t="shared" si="119"/>
        <v>28713.045900781046</v>
      </c>
      <c r="F415">
        <f t="shared" si="111"/>
        <v>4.501888664280503</v>
      </c>
      <c r="G415">
        <f t="shared" si="112"/>
        <v>-0.0002790908676020655</v>
      </c>
      <c r="H415">
        <f t="shared" si="113"/>
        <v>0.005063014645339933</v>
      </c>
      <c r="I415">
        <f t="shared" si="114"/>
        <v>326.4591616105742</v>
      </c>
      <c r="O415">
        <f t="shared" si="120"/>
        <v>414</v>
      </c>
      <c r="P415" s="1">
        <f t="shared" si="124"/>
        <v>22396.177162571683</v>
      </c>
      <c r="Q415" s="2">
        <f t="shared" si="121"/>
        <v>2.417762016510163</v>
      </c>
      <c r="R415">
        <f t="shared" si="122"/>
        <v>2.1848894694877403</v>
      </c>
      <c r="S415" s="3">
        <f t="shared" si="115"/>
        <v>28774.177162571683</v>
      </c>
      <c r="T415">
        <f t="shared" si="116"/>
        <v>4.511473371365896</v>
      </c>
      <c r="U415">
        <f t="shared" si="123"/>
        <v>-0.4814922254417408</v>
      </c>
      <c r="V415">
        <f>60*Q415/S415</f>
        <v>0.005041524564577492</v>
      </c>
      <c r="W415">
        <f t="shared" si="117"/>
        <v>326.7286526429908</v>
      </c>
    </row>
    <row r="416" spans="1:23" ht="12">
      <c r="A416">
        <f t="shared" si="108"/>
        <v>415</v>
      </c>
      <c r="B416" s="1">
        <f t="shared" si="109"/>
        <v>22465.605040026705</v>
      </c>
      <c r="C416" s="2">
        <f t="shared" si="110"/>
        <v>2.411942352679489</v>
      </c>
      <c r="D416">
        <f t="shared" si="118"/>
        <v>2.175985654094287</v>
      </c>
      <c r="E416" s="3">
        <f t="shared" si="119"/>
        <v>28843.605040026705</v>
      </c>
      <c r="F416">
        <f t="shared" si="111"/>
        <v>4.522358896209894</v>
      </c>
      <c r="G416">
        <f t="shared" si="112"/>
        <v>-0.00027748709481268665</v>
      </c>
      <c r="H416">
        <f t="shared" si="113"/>
        <v>0.005017283413773834</v>
      </c>
      <c r="I416">
        <f t="shared" si="114"/>
        <v>326.7492510850907</v>
      </c>
      <c r="O416">
        <f t="shared" si="120"/>
        <v>415</v>
      </c>
      <c r="P416" s="1">
        <f t="shared" si="124"/>
        <v>22526.268508027086</v>
      </c>
      <c r="Q416" s="2">
        <f t="shared" si="121"/>
        <v>2.4068802357229613</v>
      </c>
      <c r="R416">
        <f t="shared" si="122"/>
        <v>2.1681890909233905</v>
      </c>
      <c r="S416" s="3">
        <f t="shared" si="115"/>
        <v>28904.268508027086</v>
      </c>
      <c r="T416">
        <f t="shared" si="116"/>
        <v>4.531870258392456</v>
      </c>
      <c r="U416">
        <f t="shared" si="123"/>
        <v>-0.4771678114200264</v>
      </c>
      <c r="V416">
        <f>60*Q416/S416</f>
        <v>0.004996245246727915</v>
      </c>
      <c r="W416">
        <f t="shared" si="117"/>
        <v>327.01751082613794</v>
      </c>
    </row>
    <row r="417" spans="1:23" ht="12">
      <c r="A417">
        <f t="shared" si="108"/>
        <v>416</v>
      </c>
      <c r="B417" s="1">
        <f t="shared" si="109"/>
        <v>22595.165225731038</v>
      </c>
      <c r="C417" s="2">
        <f t="shared" si="110"/>
        <v>2.4011567965731175</v>
      </c>
      <c r="D417">
        <f t="shared" si="118"/>
        <v>2.159336428405526</v>
      </c>
      <c r="E417" s="3">
        <f t="shared" si="119"/>
        <v>28973.165225731038</v>
      </c>
      <c r="F417">
        <f t="shared" si="111"/>
        <v>4.542672503250398</v>
      </c>
      <c r="G417">
        <f t="shared" si="112"/>
        <v>-0.000275904803650154</v>
      </c>
      <c r="H417">
        <f t="shared" si="113"/>
        <v>0.004972511863026935</v>
      </c>
      <c r="I417">
        <f t="shared" si="114"/>
        <v>327.03672035210957</v>
      </c>
      <c r="O417">
        <f t="shared" si="120"/>
        <v>416</v>
      </c>
      <c r="P417" s="1">
        <f t="shared" si="124"/>
        <v>22655.363568195782</v>
      </c>
      <c r="Q417" s="2">
        <f t="shared" si="121"/>
        <v>2.396178191224408</v>
      </c>
      <c r="R417">
        <f t="shared" si="122"/>
        <v>2.151584336144968</v>
      </c>
      <c r="S417" s="3">
        <f t="shared" si="115"/>
        <v>29033.363568195782</v>
      </c>
      <c r="T417">
        <f t="shared" si="116"/>
        <v>4.5521109388830014</v>
      </c>
      <c r="U417">
        <f t="shared" si="123"/>
        <v>-0.4729338509376254</v>
      </c>
      <c r="V417">
        <f>60*Q417/S417</f>
        <v>0.00495191303397434</v>
      </c>
      <c r="W417">
        <f t="shared" si="117"/>
        <v>327.3037746945454</v>
      </c>
    </row>
    <row r="418" spans="1:23" ht="12">
      <c r="A418">
        <f t="shared" si="108"/>
        <v>417</v>
      </c>
      <c r="B418" s="1">
        <f t="shared" si="109"/>
        <v>22723.732154142228</v>
      </c>
      <c r="C418" s="2">
        <f t="shared" si="110"/>
        <v>2.390548859137162</v>
      </c>
      <c r="D418">
        <f t="shared" si="118"/>
        <v>2.1427821401865166</v>
      </c>
      <c r="E418" s="3">
        <f t="shared" si="119"/>
        <v>29101.732154142228</v>
      </c>
      <c r="F418">
        <f t="shared" si="111"/>
        <v>4.562830378510855</v>
      </c>
      <c r="G418">
        <f t="shared" si="112"/>
        <v>-0.0002743437638298761</v>
      </c>
      <c r="H418">
        <f t="shared" si="113"/>
        <v>0.004928673344545715</v>
      </c>
      <c r="I418">
        <f t="shared" si="114"/>
        <v>327.3216243973112</v>
      </c>
      <c r="O418">
        <f t="shared" si="120"/>
        <v>417</v>
      </c>
      <c r="P418" s="5">
        <f t="shared" si="124"/>
        <v>22783.468003552487</v>
      </c>
      <c r="Q418" s="6">
        <f t="shared" si="121"/>
        <v>2.385651936024791</v>
      </c>
      <c r="R418">
        <f t="shared" si="122"/>
        <v>2.135073922611744</v>
      </c>
      <c r="S418" s="3">
        <f t="shared" si="115"/>
        <v>29161.468003552487</v>
      </c>
      <c r="T418" s="4">
        <f t="shared" si="116"/>
        <v>4.572196300337486</v>
      </c>
      <c r="U418" s="4">
        <f t="shared" si="123"/>
        <v>-0.4687878421626439</v>
      </c>
      <c r="V418" s="4">
        <f>60*Q418/S418</f>
        <v>0.004908501730573032</v>
      </c>
      <c r="W418" s="4">
        <f t="shared" si="117"/>
        <v>327.5874985133574</v>
      </c>
    </row>
    <row r="419" spans="1:23" ht="12">
      <c r="A419">
        <f t="shared" si="108"/>
        <v>418</v>
      </c>
      <c r="B419" s="1">
        <f t="shared" si="109"/>
        <v>22851.31144500363</v>
      </c>
      <c r="C419" s="2">
        <f t="shared" si="110"/>
        <v>2.380114657538124</v>
      </c>
      <c r="D419">
        <f t="shared" si="118"/>
        <v>2.1263215143567242</v>
      </c>
      <c r="E419" s="3">
        <f t="shared" si="119"/>
        <v>29229.31144500363</v>
      </c>
      <c r="F419">
        <f t="shared" si="111"/>
        <v>4.58283340310499</v>
      </c>
      <c r="G419">
        <f t="shared" si="112"/>
        <v>-0.00027280374123900286</v>
      </c>
      <c r="H419">
        <f t="shared" si="113"/>
        <v>0.004885742167446726</v>
      </c>
      <c r="I419">
        <f t="shared" si="114"/>
        <v>327.6040166795256</v>
      </c>
      <c r="O419">
        <f t="shared" si="120"/>
        <v>418</v>
      </c>
      <c r="P419" s="1">
        <f t="shared" si="124"/>
        <v>22910.58739845547</v>
      </c>
      <c r="Q419" s="2">
        <f t="shared" si="121"/>
        <v>2.375297642510021</v>
      </c>
      <c r="R419">
        <f t="shared" si="122"/>
        <v>2.118656581716394</v>
      </c>
      <c r="S419" s="3">
        <f t="shared" si="115"/>
        <v>29288.58739845547</v>
      </c>
      <c r="T419">
        <f t="shared" si="116"/>
        <v>4.592127218321648</v>
      </c>
      <c r="U419">
        <f t="shared" si="123"/>
        <v>-0.46472737285555005</v>
      </c>
      <c r="V419">
        <f aca="true" t="shared" si="125" ref="V419:V482">60*Q419/S419</f>
        <v>0.00486598607886828</v>
      </c>
      <c r="W419">
        <f t="shared" si="117"/>
        <v>327.86873504681193</v>
      </c>
    </row>
    <row r="420" spans="1:23" ht="12">
      <c r="A420">
        <f t="shared" si="108"/>
        <v>419</v>
      </c>
      <c r="B420" s="1">
        <f t="shared" si="109"/>
        <v>22977.908642396575</v>
      </c>
      <c r="C420" s="2">
        <f t="shared" si="110"/>
        <v>2.369850425938662</v>
      </c>
      <c r="D420">
        <f t="shared" si="118"/>
        <v>2.109953289882384</v>
      </c>
      <c r="E420" s="3">
        <f t="shared" si="119"/>
        <v>29355.908642396575</v>
      </c>
      <c r="F420">
        <f t="shared" si="111"/>
        <v>4.6026824462835645</v>
      </c>
      <c r="G420">
        <f t="shared" si="112"/>
        <v>-0.00027128449862434147</v>
      </c>
      <c r="H420">
        <f t="shared" si="113"/>
        <v>0.004843693557179276</v>
      </c>
      <c r="I420">
        <f t="shared" si="114"/>
        <v>327.8839491856032</v>
      </c>
      <c r="O420">
        <f t="shared" si="120"/>
        <v>419</v>
      </c>
      <c r="P420" s="1">
        <f t="shared" si="124"/>
        <v>23036.727261995155</v>
      </c>
      <c r="Q420" s="2">
        <f t="shared" si="121"/>
        <v>2.365111598022046</v>
      </c>
      <c r="R420">
        <f t="shared" si="122"/>
        <v>2.10233105899471</v>
      </c>
      <c r="S420" s="3">
        <f t="shared" si="115"/>
        <v>29414.727261995155</v>
      </c>
      <c r="T420">
        <f t="shared" si="116"/>
        <v>4.611904556600056</v>
      </c>
      <c r="U420">
        <f t="shared" si="123"/>
        <v>-0.46075011651542813</v>
      </c>
      <c r="V420">
        <f t="shared" si="125"/>
        <v>0.0048243417189412835</v>
      </c>
      <c r="W420">
        <f t="shared" si="117"/>
        <v>328.14753561198955</v>
      </c>
    </row>
    <row r="421" spans="1:23" ht="12">
      <c r="A421">
        <f t="shared" si="108"/>
        <v>420</v>
      </c>
      <c r="B421" s="1">
        <f t="shared" si="109"/>
        <v>23103.52921559447</v>
      </c>
      <c r="C421" s="2">
        <f t="shared" si="110"/>
        <v>2.3597525111825233</v>
      </c>
      <c r="D421">
        <f t="shared" si="118"/>
        <v>2.0936762199649235</v>
      </c>
      <c r="E421" s="3">
        <f t="shared" si="119"/>
        <v>29481.52921559447</v>
      </c>
      <c r="F421">
        <f t="shared" si="111"/>
        <v>4.622378365568277</v>
      </c>
      <c r="G421">
        <f t="shared" si="112"/>
        <v>-0.0002697857962194823</v>
      </c>
      <c r="H421">
        <f t="shared" si="113"/>
        <v>0.004802503616266245</v>
      </c>
      <c r="I421">
        <f t="shared" si="114"/>
        <v>328.1614724829167</v>
      </c>
      <c r="O421">
        <f t="shared" si="120"/>
        <v>420</v>
      </c>
      <c r="P421" s="1">
        <f t="shared" si="124"/>
        <v>23161.893028852905</v>
      </c>
      <c r="Q421" s="2">
        <f t="shared" si="121"/>
        <v>2.355090200633049</v>
      </c>
      <c r="R421">
        <f t="shared" si="122"/>
        <v>2.086096114295803</v>
      </c>
      <c r="S421" s="3">
        <f t="shared" si="115"/>
        <v>29539.893028852905</v>
      </c>
      <c r="T421">
        <f t="shared" si="116"/>
        <v>4.6315291672707595</v>
      </c>
      <c r="U421">
        <f t="shared" si="123"/>
        <v>-0.45685382871932395</v>
      </c>
      <c r="V421">
        <f t="shared" si="125"/>
        <v>0.0047835451502808</v>
      </c>
      <c r="W421">
        <f t="shared" si="117"/>
        <v>328.4239501302497</v>
      </c>
    </row>
    <row r="422" spans="1:23" ht="12">
      <c r="A422">
        <f t="shared" si="108"/>
        <v>421</v>
      </c>
      <c r="B422" s="1">
        <f t="shared" si="109"/>
        <v>23228.178559925975</v>
      </c>
      <c r="C422" s="2">
        <f t="shared" si="110"/>
        <v>2.349817368667992</v>
      </c>
      <c r="D422">
        <f t="shared" si="118"/>
        <v>2.0774890721917547</v>
      </c>
      <c r="E422" s="3">
        <f t="shared" si="119"/>
        <v>29606.178559925975</v>
      </c>
      <c r="F422">
        <f t="shared" si="111"/>
        <v>4.641922006887108</v>
      </c>
      <c r="G422">
        <f t="shared" si="112"/>
        <v>-0.0002683073923161225</v>
      </c>
      <c r="H422">
        <f t="shared" si="113"/>
        <v>0.004762149287004504</v>
      </c>
      <c r="I422">
        <f t="shared" si="114"/>
        <v>328.43663576961353</v>
      </c>
      <c r="O422">
        <f t="shared" si="120"/>
        <v>421</v>
      </c>
      <c r="P422" s="1">
        <f t="shared" si="124"/>
        <v>23286.09006016788</v>
      </c>
      <c r="Q422" s="2">
        <f t="shared" si="121"/>
        <v>2.3452299551037123</v>
      </c>
      <c r="R422">
        <f t="shared" si="122"/>
        <v>2.069950521916284</v>
      </c>
      <c r="S422" s="3">
        <f t="shared" si="115"/>
        <v>29664.09006016788</v>
      </c>
      <c r="T422">
        <f t="shared" si="116"/>
        <v>4.651001890901204</v>
      </c>
      <c r="U422">
        <f t="shared" si="123"/>
        <v>-0.4530363436437071</v>
      </c>
      <c r="V422">
        <f t="shared" si="125"/>
        <v>0.004743573695360686</v>
      </c>
      <c r="W422">
        <f t="shared" si="117"/>
        <v>328.69802717647116</v>
      </c>
    </row>
    <row r="423" spans="1:23" ht="12">
      <c r="A423">
        <f t="shared" si="108"/>
        <v>422</v>
      </c>
      <c r="B423" s="1">
        <f t="shared" si="109"/>
        <v>23351.86199764514</v>
      </c>
      <c r="C423" s="2">
        <f t="shared" si="110"/>
        <v>2.340041558400454</v>
      </c>
      <c r="D423">
        <f t="shared" si="118"/>
        <v>2.0613906286527874</v>
      </c>
      <c r="E423" s="3">
        <f t="shared" si="119"/>
        <v>29729.86199764514</v>
      </c>
      <c r="F423">
        <f t="shared" si="111"/>
        <v>4.661314204710746</v>
      </c>
      <c r="G423">
        <f t="shared" si="112"/>
        <v>-0.00026684904378416097</v>
      </c>
      <c r="H423">
        <f t="shared" si="113"/>
        <v>0.00472260831601399</v>
      </c>
      <c r="I423">
        <f t="shared" si="114"/>
        <v>328.70948692273186</v>
      </c>
      <c r="O423">
        <f t="shared" si="120"/>
        <v>422</v>
      </c>
      <c r="P423" s="1">
        <f t="shared" si="124"/>
        <v>23409.32364440998</v>
      </c>
      <c r="Q423" s="2">
        <f t="shared" si="121"/>
        <v>2.3355274690163594</v>
      </c>
      <c r="R423">
        <f t="shared" si="122"/>
        <v>2.0538930707016534</v>
      </c>
      <c r="S423" s="3">
        <f t="shared" si="115"/>
        <v>29787.32364440998</v>
      </c>
      <c r="T423">
        <f t="shared" si="116"/>
        <v>4.670323556665095</v>
      </c>
      <c r="U423">
        <f t="shared" si="123"/>
        <v>-0.4492955707577673</v>
      </c>
      <c r="V423">
        <f t="shared" si="125"/>
        <v>0.0047044054650166355</v>
      </c>
      <c r="W423">
        <f t="shared" si="117"/>
        <v>328.9698140262058</v>
      </c>
    </row>
    <row r="424" spans="1:23" ht="12">
      <c r="A424">
        <f t="shared" si="108"/>
        <v>423</v>
      </c>
      <c r="B424" s="1">
        <f t="shared" si="109"/>
        <v>23474.584778806686</v>
      </c>
      <c r="C424" s="2">
        <f t="shared" si="110"/>
        <v>2.330421741215164</v>
      </c>
      <c r="D424">
        <f t="shared" si="118"/>
        <v>2.0453796860257376</v>
      </c>
      <c r="E424" s="3">
        <f t="shared" si="119"/>
        <v>29852.584778806686</v>
      </c>
      <c r="F424">
        <f t="shared" si="111"/>
        <v>4.680555782189822</v>
      </c>
      <c r="G424">
        <f t="shared" si="112"/>
        <v>-0.0002654105065447588</v>
      </c>
      <c r="H424">
        <f t="shared" si="113"/>
        <v>0.0046838592205314285</v>
      </c>
      <c r="I424">
        <f t="shared" si="114"/>
        <v>328.98007254428455</v>
      </c>
      <c r="O424">
        <f t="shared" si="120"/>
        <v>423</v>
      </c>
      <c r="P424" s="1">
        <f t="shared" si="124"/>
        <v>23531.59899825705</v>
      </c>
      <c r="Q424" s="2">
        <f t="shared" si="121"/>
        <v>2.3259794490743277</v>
      </c>
      <c r="R424">
        <f t="shared" si="122"/>
        <v>2.037922564117842</v>
      </c>
      <c r="S424" s="3">
        <f t="shared" si="115"/>
        <v>29909.59899825705</v>
      </c>
      <c r="T424">
        <f t="shared" si="116"/>
        <v>4.689494982479939</v>
      </c>
      <c r="U424">
        <f t="shared" si="123"/>
        <v>-0.44562949167891236</v>
      </c>
      <c r="V424">
        <f t="shared" si="125"/>
        <v>0.004666019325521292</v>
      </c>
      <c r="W424">
        <f t="shared" si="117"/>
        <v>329.2393567008483</v>
      </c>
    </row>
    <row r="425" spans="1:23" ht="12">
      <c r="A425">
        <f t="shared" si="108"/>
        <v>424</v>
      </c>
      <c r="B425" s="1">
        <f t="shared" si="109"/>
        <v>23596.35208214467</v>
      </c>
      <c r="C425" s="2">
        <f t="shared" si="110"/>
        <v>2.3209546751618158</v>
      </c>
      <c r="D425">
        <f t="shared" si="118"/>
        <v>2.029455055633052</v>
      </c>
      <c r="E425" s="3">
        <f t="shared" si="119"/>
        <v>29974.35208214467</v>
      </c>
      <c r="F425">
        <f t="shared" si="111"/>
        <v>4.699647551292673</v>
      </c>
      <c r="G425">
        <f t="shared" si="112"/>
        <v>-0.00026399153600020764</v>
      </c>
      <c r="H425">
        <f t="shared" si="113"/>
        <v>0.0046458812563512485</v>
      </c>
      <c r="I425">
        <f t="shared" si="114"/>
        <v>329.24843800541225</v>
      </c>
      <c r="O425">
        <f t="shared" si="120"/>
        <v>424</v>
      </c>
      <c r="P425" s="1">
        <f t="shared" si="124"/>
        <v>23652.921267474787</v>
      </c>
      <c r="Q425" s="2">
        <f t="shared" si="121"/>
        <v>2.3165826975593764</v>
      </c>
      <c r="R425">
        <f t="shared" si="122"/>
        <v>2.0220378202956173</v>
      </c>
      <c r="S425" s="3">
        <f t="shared" si="115"/>
        <v>30030.921267474787</v>
      </c>
      <c r="T425">
        <f t="shared" si="116"/>
        <v>4.708516975144996</v>
      </c>
      <c r="U425">
        <f t="shared" si="123"/>
        <v>-0.44203615718143496</v>
      </c>
      <c r="V425">
        <f t="shared" si="125"/>
        <v>0.004628394867263101</v>
      </c>
      <c r="W425">
        <f t="shared" si="117"/>
        <v>329.50670001091953</v>
      </c>
    </row>
    <row r="426" spans="1:23" ht="12">
      <c r="A426">
        <f t="shared" si="108"/>
        <v>425</v>
      </c>
      <c r="B426" s="1">
        <f t="shared" si="109"/>
        <v>23717.16901595305</v>
      </c>
      <c r="C426" s="2">
        <f t="shared" si="110"/>
        <v>2.31163721204298</v>
      </c>
      <c r="D426">
        <f t="shared" si="118"/>
        <v>2.0136155634730395</v>
      </c>
      <c r="E426" s="3">
        <f t="shared" si="119"/>
        <v>30095.16901595305</v>
      </c>
      <c r="F426">
        <f t="shared" si="111"/>
        <v>4.718590312943407</v>
      </c>
      <c r="G426">
        <f t="shared" si="112"/>
        <v>-0.000262591887424134</v>
      </c>
      <c r="H426">
        <f t="shared" si="113"/>
        <v>0.00460865438732232</v>
      </c>
      <c r="I426">
        <f t="shared" si="114"/>
        <v>329.5146274886999</v>
      </c>
      <c r="O426">
        <f t="shared" si="120"/>
        <v>425</v>
      </c>
      <c r="P426" s="1">
        <f t="shared" si="124"/>
        <v>23773.295527797807</v>
      </c>
      <c r="Q426" s="2">
        <f t="shared" si="121"/>
        <v>2.307334108939404</v>
      </c>
      <c r="R426">
        <f t="shared" si="122"/>
        <v>2.0062376720503505</v>
      </c>
      <c r="S426" s="3">
        <f t="shared" si="115"/>
        <v>30151.295527797807</v>
      </c>
      <c r="T426">
        <f t="shared" si="116"/>
        <v>4.72739033047943</v>
      </c>
      <c r="U426">
        <f t="shared" si="123"/>
        <v>-0.43851368434987487</v>
      </c>
      <c r="V426">
        <f t="shared" si="125"/>
        <v>0.004591512374940251</v>
      </c>
      <c r="W426">
        <f t="shared" si="117"/>
        <v>329.7718875975553</v>
      </c>
    </row>
    <row r="427" spans="1:23" ht="12">
      <c r="A427">
        <f t="shared" si="108"/>
        <v>426</v>
      </c>
      <c r="B427" s="1">
        <f t="shared" si="109"/>
        <v>23837.04061896671</v>
      </c>
      <c r="C427" s="2">
        <f t="shared" si="110"/>
        <v>2.302466294098899</v>
      </c>
      <c r="D427">
        <f t="shared" si="118"/>
        <v>1.9978600502275914</v>
      </c>
      <c r="E427" s="3">
        <f t="shared" si="119"/>
        <v>30215.04061896671</v>
      </c>
      <c r="F427">
        <f t="shared" si="111"/>
        <v>4.737384857160036</v>
      </c>
      <c r="G427">
        <f t="shared" si="112"/>
        <v>-0.0002612113163152789</v>
      </c>
      <c r="H427">
        <f t="shared" si="113"/>
        <v>0.004572159256314722</v>
      </c>
      <c r="I427">
        <f t="shared" si="114"/>
        <v>329.77868402874503</v>
      </c>
      <c r="O427">
        <f t="shared" si="120"/>
        <v>426</v>
      </c>
      <c r="P427" s="1">
        <f t="shared" si="124"/>
        <v>23892.726785810573</v>
      </c>
      <c r="Q427" s="2">
        <f t="shared" si="121"/>
        <v>2.298230666619163</v>
      </c>
      <c r="R427">
        <f t="shared" si="122"/>
        <v>1.9905209668794164</v>
      </c>
      <c r="S427" s="3">
        <f t="shared" si="115"/>
        <v>30270.726785810573</v>
      </c>
      <c r="T427">
        <f t="shared" si="116"/>
        <v>4.746115833460422</v>
      </c>
      <c r="U427">
        <f t="shared" si="123"/>
        <v>-0.43506025386912983</v>
      </c>
      <c r="V427">
        <f t="shared" si="125"/>
        <v>0.004555352799186428</v>
      </c>
      <c r="W427">
        <f t="shared" si="117"/>
        <v>330.0349619722874</v>
      </c>
    </row>
    <row r="428" spans="1:23" ht="12">
      <c r="A428">
        <f t="shared" si="108"/>
        <v>427</v>
      </c>
      <c r="B428" s="1">
        <f t="shared" si="109"/>
        <v>23955.97186124163</v>
      </c>
      <c r="C428" s="2">
        <f t="shared" si="110"/>
        <v>2.293438950831557</v>
      </c>
      <c r="D428">
        <f t="shared" si="118"/>
        <v>1.9821873712486746</v>
      </c>
      <c r="E428" s="3">
        <f t="shared" si="119"/>
        <v>30333.97186124163</v>
      </c>
      <c r="F428">
        <f t="shared" si="111"/>
        <v>4.756031963192479</v>
      </c>
      <c r="G428">
        <f t="shared" si="112"/>
        <v>-0.00025984957871782424</v>
      </c>
      <c r="H428">
        <f t="shared" si="113"/>
        <v>0.004536377157576124</v>
      </c>
      <c r="I428">
        <f t="shared" si="114"/>
        <v>330.040649551063</v>
      </c>
      <c r="O428">
        <f t="shared" si="120"/>
        <v>427</v>
      </c>
      <c r="P428" s="1">
        <f t="shared" si="124"/>
        <v>24011.219979826932</v>
      </c>
      <c r="Q428" s="2">
        <f t="shared" si="121"/>
        <v>2.2892694398270694</v>
      </c>
      <c r="R428">
        <f t="shared" si="122"/>
        <v>1.9748865669393423</v>
      </c>
      <c r="S428" s="3">
        <f t="shared" si="115"/>
        <v>30389.219979826932</v>
      </c>
      <c r="T428">
        <f t="shared" si="116"/>
        <v>4.764694258361074</v>
      </c>
      <c r="U428">
        <f t="shared" si="123"/>
        <v>-0.431674107443852</v>
      </c>
      <c r="V428">
        <f t="shared" si="125"/>
        <v>0.004519897729550294</v>
      </c>
      <c r="W428">
        <f t="shared" si="117"/>
        <v>330.295964555199</v>
      </c>
    </row>
    <row r="429" spans="1:23" ht="12">
      <c r="A429">
        <f t="shared" si="108"/>
        <v>428</v>
      </c>
      <c r="B429" s="1">
        <f t="shared" si="109"/>
        <v>24073.967645033164</v>
      </c>
      <c r="C429" s="2">
        <f t="shared" si="110"/>
        <v>2.284552295961308</v>
      </c>
      <c r="D429">
        <f t="shared" si="118"/>
        <v>1.9665963965256053</v>
      </c>
      <c r="E429" s="3">
        <f t="shared" si="119"/>
        <v>30451.967645033164</v>
      </c>
      <c r="F429">
        <f t="shared" si="111"/>
        <v>4.774532399660264</v>
      </c>
      <c r="G429">
        <f t="shared" si="112"/>
        <v>-0.00025850643151099386</v>
      </c>
      <c r="H429">
        <f t="shared" si="113"/>
        <v>0.00450129001040219</v>
      </c>
      <c r="I429">
        <f t="shared" si="114"/>
        <v>330.300564909408</v>
      </c>
      <c r="O429">
        <f t="shared" si="120"/>
        <v>428</v>
      </c>
      <c r="P429" s="1">
        <f t="shared" si="124"/>
        <v>24128.77998076721</v>
      </c>
      <c r="Q429" s="2">
        <f t="shared" si="121"/>
        <v>2.2804475806315634</v>
      </c>
      <c r="R429">
        <f t="shared" si="122"/>
        <v>1.959333349004622</v>
      </c>
      <c r="S429" s="3">
        <f t="shared" si="115"/>
        <v>30506.77998076721</v>
      </c>
      <c r="T429">
        <f t="shared" si="116"/>
        <v>4.783126368887928</v>
      </c>
      <c r="U429">
        <f t="shared" si="123"/>
        <v>-0.4283535453401208</v>
      </c>
      <c r="V429">
        <f t="shared" si="125"/>
        <v>0.004485129368755252</v>
      </c>
      <c r="W429">
        <f t="shared" si="117"/>
        <v>330.5549357115318</v>
      </c>
    </row>
    <row r="430" spans="1:23" ht="12">
      <c r="A430">
        <f t="shared" si="108"/>
        <v>429</v>
      </c>
      <c r="B430" s="1">
        <f t="shared" si="109"/>
        <v>24191.03280567126</v>
      </c>
      <c r="C430" s="2">
        <f t="shared" si="110"/>
        <v>2.275803524509722</v>
      </c>
      <c r="D430">
        <f t="shared" si="118"/>
        <v>1.9510860106349457</v>
      </c>
      <c r="E430" s="3">
        <f t="shared" si="119"/>
        <v>30569.03280567126</v>
      </c>
      <c r="F430">
        <f t="shared" si="111"/>
        <v>4.792886924689755</v>
      </c>
      <c r="G430">
        <f t="shared" si="112"/>
        <v>-0.00025718163267043963</v>
      </c>
      <c r="H430">
        <f t="shared" si="113"/>
        <v>0.004466880334050035</v>
      </c>
      <c r="I430">
        <f t="shared" si="114"/>
        <v>330.55846992158604</v>
      </c>
      <c r="O430">
        <f t="shared" si="120"/>
        <v>429</v>
      </c>
      <c r="P430" s="1">
        <f t="shared" si="124"/>
        <v>24245.411593031808</v>
      </c>
      <c r="Q430" s="2">
        <f t="shared" si="121"/>
        <v>2.271762321080845</v>
      </c>
      <c r="R430">
        <f t="shared" si="122"/>
        <v>1.9438602044099718</v>
      </c>
      <c r="S430" s="3">
        <f t="shared" si="115"/>
        <v>30623.411593031808</v>
      </c>
      <c r="T430">
        <f t="shared" si="116"/>
        <v>4.801412918317938</v>
      </c>
      <c r="U430">
        <f t="shared" si="123"/>
        <v>-0.42509692404281</v>
      </c>
      <c r="V430">
        <f t="shared" si="125"/>
        <v>0.004451030508170629</v>
      </c>
      <c r="W430">
        <f t="shared" si="117"/>
        <v>330.81191478681814</v>
      </c>
    </row>
    <row r="431" spans="1:23" ht="12">
      <c r="A431">
        <f t="shared" si="108"/>
        <v>430</v>
      </c>
      <c r="B431" s="1">
        <f t="shared" si="109"/>
        <v>24307.172112431745</v>
      </c>
      <c r="C431" s="2">
        <f t="shared" si="110"/>
        <v>2.2671899100026507</v>
      </c>
      <c r="D431">
        <f t="shared" si="118"/>
        <v>1.9356551126747192</v>
      </c>
      <c r="E431" s="3">
        <f t="shared" si="119"/>
        <v>30685.172112431745</v>
      </c>
      <c r="F431">
        <f t="shared" si="111"/>
        <v>4.81109628605076</v>
      </c>
      <c r="G431">
        <f t="shared" si="112"/>
        <v>-0.0002558749415037155</v>
      </c>
      <c r="H431">
        <f t="shared" si="113"/>
        <v>0.004433131223828055</v>
      </c>
      <c r="I431">
        <f t="shared" si="114"/>
        <v>330.8144034038297</v>
      </c>
      <c r="O431">
        <f t="shared" si="120"/>
        <v>430</v>
      </c>
      <c r="P431" s="1">
        <f t="shared" si="124"/>
        <v>24361.119555370467</v>
      </c>
      <c r="Q431" s="2">
        <f t="shared" si="121"/>
        <v>2.2632109704601313</v>
      </c>
      <c r="R431">
        <f t="shared" si="122"/>
        <v>1.9284660389776527</v>
      </c>
      <c r="S431" s="3">
        <f t="shared" si="115"/>
        <v>30739.119555370467</v>
      </c>
      <c r="T431">
        <f t="shared" si="116"/>
        <v>4.819554649634755</v>
      </c>
      <c r="U431">
        <f t="shared" si="123"/>
        <v>-0.42190265402245997</v>
      </c>
      <c r="V431">
        <f t="shared" si="125"/>
        <v>0.004417584504429418</v>
      </c>
      <c r="W431">
        <f t="shared" si="117"/>
        <v>331.06694014060815</v>
      </c>
    </row>
    <row r="432" spans="1:23" ht="12">
      <c r="A432">
        <f t="shared" si="108"/>
        <v>431</v>
      </c>
      <c r="B432" s="1">
        <f t="shared" si="109"/>
        <v>24422.390269402815</v>
      </c>
      <c r="C432" s="2">
        <f t="shared" si="110"/>
        <v>2.2587088017878174</v>
      </c>
      <c r="D432">
        <f t="shared" si="118"/>
        <v>1.9203026161844963</v>
      </c>
      <c r="E432" s="3">
        <f t="shared" si="119"/>
        <v>30800.390269402815</v>
      </c>
      <c r="F432">
        <f t="shared" si="111"/>
        <v>4.829161221292383</v>
      </c>
      <c r="G432">
        <f t="shared" si="112"/>
        <v>-0.00025458611886195566</v>
      </c>
      <c r="H432">
        <f t="shared" si="113"/>
        <v>0.0044000263282994</v>
      </c>
      <c r="I432">
        <f t="shared" si="114"/>
        <v>331.06840320380394</v>
      </c>
      <c r="O432">
        <f t="shared" si="120"/>
        <v>431</v>
      </c>
      <c r="P432" s="1">
        <f t="shared" si="124"/>
        <v>24475.90854174635</v>
      </c>
      <c r="Q432" s="2">
        <f t="shared" si="121"/>
        <v>2.2547909126608934</v>
      </c>
      <c r="R432">
        <f t="shared" si="122"/>
        <v>1.9131497729313547</v>
      </c>
      <c r="S432" s="3">
        <f t="shared" si="115"/>
        <v>30853.90854174635</v>
      </c>
      <c r="T432">
        <f t="shared" si="116"/>
        <v>4.837552295664213</v>
      </c>
      <c r="U432">
        <f t="shared" si="123"/>
        <v>-0.4187691976058347</v>
      </c>
      <c r="V432">
        <f t="shared" si="125"/>
        <v>0.004384775257131693</v>
      </c>
      <c r="W432">
        <f t="shared" si="117"/>
        <v>331.32004917885706</v>
      </c>
    </row>
    <row r="433" spans="1:23" ht="12">
      <c r="A433">
        <f t="shared" si="108"/>
        <v>432</v>
      </c>
      <c r="B433" s="1">
        <f t="shared" si="109"/>
        <v>24536.691916345982</v>
      </c>
      <c r="C433" s="2">
        <f t="shared" si="110"/>
        <v>2.2503576224615607</v>
      </c>
      <c r="D433">
        <f t="shared" si="118"/>
        <v>1.905027449052779</v>
      </c>
      <c r="E433" s="3">
        <f t="shared" si="119"/>
        <v>30914.691916345982</v>
      </c>
      <c r="F433">
        <f t="shared" si="111"/>
        <v>4.847082457878016</v>
      </c>
      <c r="G433">
        <f t="shared" si="112"/>
        <v>-0.00025331492732970655</v>
      </c>
      <c r="H433">
        <f t="shared" si="113"/>
        <v>0.004367549827540146</v>
      </c>
      <c r="I433">
        <f t="shared" si="114"/>
        <v>331.3205062323049</v>
      </c>
      <c r="O433">
        <f t="shared" si="120"/>
        <v>432</v>
      </c>
      <c r="P433" s="1">
        <f t="shared" si="124"/>
        <v>24589.78316219423</v>
      </c>
      <c r="Q433" s="2">
        <f t="shared" si="121"/>
        <v>2.24649960365683</v>
      </c>
      <c r="R433">
        <f t="shared" si="122"/>
        <v>1.8979103407980102</v>
      </c>
      <c r="S433" s="3">
        <f t="shared" si="115"/>
        <v>30967.78316219423</v>
      </c>
      <c r="T433">
        <f t="shared" si="116"/>
        <v>4.855406579208879</v>
      </c>
      <c r="U433">
        <f t="shared" si="123"/>
        <v>-0.41569506694469277</v>
      </c>
      <c r="V433">
        <f t="shared" si="125"/>
        <v>0.004352587187576368</v>
      </c>
      <c r="W433">
        <f t="shared" si="117"/>
        <v>331.57127838503465</v>
      </c>
    </row>
    <row r="434" spans="1:23" ht="12">
      <c r="A434">
        <f t="shared" si="108"/>
        <v>433</v>
      </c>
      <c r="B434" s="1">
        <f t="shared" si="109"/>
        <v>24650.08162955076</v>
      </c>
      <c r="C434" s="2">
        <f t="shared" si="110"/>
        <v>2.2421338653996328</v>
      </c>
      <c r="D434">
        <f t="shared" si="118"/>
        <v>1.8898285534129966</v>
      </c>
      <c r="E434" s="3">
        <f t="shared" si="119"/>
        <v>31028.08162955076</v>
      </c>
      <c r="F434">
        <f t="shared" si="111"/>
        <v>4.864860713319342</v>
      </c>
      <c r="G434">
        <f t="shared" si="112"/>
        <v>-0.0002520611313947006</v>
      </c>
      <c r="H434">
        <f t="shared" si="113"/>
        <v>0.004335686412396671</v>
      </c>
      <c r="I434">
        <f t="shared" si="114"/>
        <v>331.5707484937137</v>
      </c>
      <c r="O434">
        <f t="shared" si="120"/>
        <v>433</v>
      </c>
      <c r="P434" s="1">
        <f t="shared" si="124"/>
        <v>24702.74796367216</v>
      </c>
      <c r="Q434" s="2">
        <f t="shared" si="121"/>
        <v>2.238334569081602</v>
      </c>
      <c r="R434">
        <f t="shared" si="122"/>
        <v>1.8827466912988007</v>
      </c>
      <c r="S434" s="3">
        <f t="shared" si="115"/>
        <v>31080.74796367216</v>
      </c>
      <c r="T434">
        <f t="shared" si="116"/>
        <v>4.873118213181586</v>
      </c>
      <c r="U434">
        <f t="shared" si="123"/>
        <v>-0.41267882207761986</v>
      </c>
      <c r="V434">
        <f t="shared" si="125"/>
        <v>0.004321005218467358</v>
      </c>
      <c r="W434">
        <f t="shared" si="117"/>
        <v>331.82066335001656</v>
      </c>
    </row>
    <row r="435" spans="1:23" ht="12">
      <c r="A435">
        <f t="shared" si="108"/>
        <v>434</v>
      </c>
      <c r="B435" s="1">
        <f t="shared" si="109"/>
        <v>24762.56392268252</v>
      </c>
      <c r="C435" s="2">
        <f t="shared" si="110"/>
        <v>2.234035092387214</v>
      </c>
      <c r="D435">
        <f t="shared" si="118"/>
        <v>1.8747048855293145</v>
      </c>
      <c r="E435" s="3">
        <f t="shared" si="119"/>
        <v>31140.56392268252</v>
      </c>
      <c r="F435">
        <f t="shared" si="111"/>
        <v>4.882496695309269</v>
      </c>
      <c r="G435">
        <f t="shared" si="112"/>
        <v>-0.0002508244975992202</v>
      </c>
      <c r="H435">
        <f t="shared" si="113"/>
        <v>0.004304421264689998</v>
      </c>
      <c r="I435">
        <f t="shared" si="114"/>
        <v>331.8191651152611</v>
      </c>
      <c r="O435">
        <f t="shared" si="120"/>
        <v>434</v>
      </c>
      <c r="P435" s="1">
        <f t="shared" si="124"/>
        <v>24814.80743090599</v>
      </c>
      <c r="Q435" s="2">
        <f t="shared" si="121"/>
        <v>2.230293401903625</v>
      </c>
      <c r="R435">
        <f t="shared" si="122"/>
        <v>1.8676577872305085</v>
      </c>
      <c r="S435" s="3">
        <f t="shared" si="115"/>
        <v>31192.80743090599</v>
      </c>
      <c r="T435">
        <f t="shared" si="116"/>
        <v>4.890687900737847</v>
      </c>
      <c r="U435">
        <f t="shared" si="123"/>
        <v>-0.4097190690800715</v>
      </c>
      <c r="V435">
        <f t="shared" si="125"/>
        <v>0.004290014754543394</v>
      </c>
      <c r="W435">
        <f t="shared" si="117"/>
        <v>332.0682388008128</v>
      </c>
    </row>
    <row r="436" spans="1:23" ht="12">
      <c r="A436">
        <f t="shared" si="108"/>
        <v>435</v>
      </c>
      <c r="B436" s="1">
        <f t="shared" si="109"/>
        <v>24874.14324762292</v>
      </c>
      <c r="C436" s="2">
        <f t="shared" si="110"/>
        <v>2.2260589313435806</v>
      </c>
      <c r="D436">
        <f t="shared" si="118"/>
        <v>1.8596554156733613</v>
      </c>
      <c r="E436" s="3">
        <f t="shared" si="119"/>
        <v>31252.14324762292</v>
      </c>
      <c r="F436">
        <f t="shared" si="111"/>
        <v>4.899991101853703</v>
      </c>
      <c r="G436">
        <f t="shared" si="112"/>
        <v>-0.0002496047946745673</v>
      </c>
      <c r="H436">
        <f t="shared" si="113"/>
        <v>0.004273740038317975</v>
      </c>
      <c r="I436">
        <f t="shared" si="114"/>
        <v>332.06579037515854</v>
      </c>
      <c r="O436">
        <f t="shared" si="120"/>
        <v>435</v>
      </c>
      <c r="P436" s="1">
        <f t="shared" si="124"/>
        <v>24925.965987226286</v>
      </c>
      <c r="Q436" s="2">
        <f t="shared" si="121"/>
        <v>2.2223737601934515</v>
      </c>
      <c r="R436">
        <f t="shared" si="122"/>
        <v>1.8526426053382776</v>
      </c>
      <c r="S436" s="3">
        <f t="shared" si="115"/>
        <v>31303.965987226286</v>
      </c>
      <c r="T436">
        <f t="shared" si="116"/>
        <v>4.908116335407069</v>
      </c>
      <c r="U436">
        <f t="shared" si="123"/>
        <v>-0.40681445829806495</v>
      </c>
      <c r="V436">
        <f t="shared" si="125"/>
        <v>0.004259601664083651</v>
      </c>
      <c r="W436">
        <f t="shared" si="117"/>
        <v>332.3140386281862</v>
      </c>
    </row>
    <row r="437" spans="1:23" ht="12">
      <c r="A437">
        <f t="shared" si="108"/>
        <v>436</v>
      </c>
      <c r="B437" s="1">
        <f t="shared" si="109"/>
        <v>24984.823995302493</v>
      </c>
      <c r="C437" s="2">
        <f t="shared" si="110"/>
        <v>2.218203074137074</v>
      </c>
      <c r="D437">
        <f t="shared" si="118"/>
        <v>1.8446791279928874</v>
      </c>
      <c r="E437" s="3">
        <f t="shared" si="119"/>
        <v>31362.823995302493</v>
      </c>
      <c r="F437">
        <f t="shared" si="111"/>
        <v>4.917344621402084</v>
      </c>
      <c r="G437">
        <f t="shared" si="112"/>
        <v>-0.0002484017936600296</v>
      </c>
      <c r="H437">
        <f t="shared" si="113"/>
        <v>0.004243628841208908</v>
      </c>
      <c r="I437">
        <f t="shared" si="114"/>
        <v>332.310657729646</v>
      </c>
      <c r="O437">
        <f t="shared" si="120"/>
        <v>436</v>
      </c>
      <c r="P437" s="1">
        <f t="shared" si="124"/>
        <v>25036.22799539713</v>
      </c>
      <c r="Q437" s="2">
        <f t="shared" si="121"/>
        <v>2.214573364979505</v>
      </c>
      <c r="R437">
        <f t="shared" si="122"/>
        <v>1.8377001361807548</v>
      </c>
      <c r="S437" s="3">
        <f t="shared" si="115"/>
        <v>31414.22799539713</v>
      </c>
      <c r="T437">
        <f t="shared" si="116"/>
        <v>4.925404201222504</v>
      </c>
      <c r="U437">
        <f t="shared" si="123"/>
        <v>-0.403963682661211</v>
      </c>
      <c r="V437">
        <f t="shared" si="125"/>
        <v>0.00422975226124415</v>
      </c>
      <c r="W437">
        <f t="shared" si="117"/>
        <v>332.5580959132112</v>
      </c>
    </row>
    <row r="438" spans="1:23" ht="12">
      <c r="A438">
        <f t="shared" si="108"/>
        <v>437</v>
      </c>
      <c r="B438" s="1">
        <f t="shared" si="109"/>
        <v>25094.61049652489</v>
      </c>
      <c r="C438" s="2">
        <f t="shared" si="110"/>
        <v>2.2104652744862583</v>
      </c>
      <c r="D438">
        <f t="shared" si="118"/>
        <v>1.8297750203732857</v>
      </c>
      <c r="E438" s="3">
        <f t="shared" si="119"/>
        <v>31472.61049652489</v>
      </c>
      <c r="F438">
        <f t="shared" si="111"/>
        <v>4.934557932976621</v>
      </c>
      <c r="G438">
        <f t="shared" si="112"/>
        <v>-0.00024721526800763183</v>
      </c>
      <c r="H438">
        <f t="shared" si="113"/>
        <v>0.004214074218083049</v>
      </c>
      <c r="I438">
        <f t="shared" si="114"/>
        <v>332.5537998390061</v>
      </c>
      <c r="O438">
        <f t="shared" si="120"/>
        <v>437</v>
      </c>
      <c r="P438" s="1">
        <f t="shared" si="124"/>
        <v>25145.59775843644</v>
      </c>
      <c r="Q438" s="2">
        <f t="shared" si="121"/>
        <v>2.2068899981881573</v>
      </c>
      <c r="R438">
        <f t="shared" si="122"/>
        <v>1.8228293839885046</v>
      </c>
      <c r="S438" s="3">
        <f t="shared" si="115"/>
        <v>31523.59775843644</v>
      </c>
      <c r="T438">
        <f t="shared" si="116"/>
        <v>4.942552172849865</v>
      </c>
      <c r="U438">
        <f t="shared" si="123"/>
        <v>-0.4011654760710351</v>
      </c>
      <c r="V438">
        <f t="shared" si="125"/>
        <v>0.004200453289182469</v>
      </c>
      <c r="W438">
        <f t="shared" si="117"/>
        <v>332.800442952821</v>
      </c>
    </row>
    <row r="439" spans="1:23" ht="12">
      <c r="A439">
        <f t="shared" si="108"/>
        <v>438</v>
      </c>
      <c r="B439" s="1">
        <f t="shared" si="109"/>
        <v>25203.507022782458</v>
      </c>
      <c r="C439" s="2">
        <f t="shared" si="110"/>
        <v>2.2028433459433647</v>
      </c>
      <c r="D439">
        <f t="shared" si="118"/>
        <v>1.8149421042928278</v>
      </c>
      <c r="E439" s="3">
        <f t="shared" si="119"/>
        <v>31581.507022782458</v>
      </c>
      <c r="F439">
        <f t="shared" si="111"/>
        <v>4.951631706300166</v>
      </c>
      <c r="G439">
        <f t="shared" si="112"/>
        <v>-0.0002460449936738476</v>
      </c>
      <c r="H439">
        <f t="shared" si="113"/>
        <v>0.004185063133980777</v>
      </c>
      <c r="I439">
        <f t="shared" si="114"/>
        <v>332.79524859259055</v>
      </c>
      <c r="O439">
        <f t="shared" si="120"/>
        <v>438</v>
      </c>
      <c r="P439" s="1">
        <f t="shared" si="124"/>
        <v>25254.079520427433</v>
      </c>
      <c r="Q439" s="2">
        <f t="shared" si="121"/>
        <v>2.1993215006643334</v>
      </c>
      <c r="R439">
        <f t="shared" si="122"/>
        <v>1.8080293665165181</v>
      </c>
      <c r="S439" s="3">
        <f t="shared" si="115"/>
        <v>31632.079520427433</v>
      </c>
      <c r="T439">
        <f t="shared" si="116"/>
        <v>4.9595609157145555</v>
      </c>
      <c r="U439">
        <f t="shared" si="123"/>
        <v>-0.3984186118607622</v>
      </c>
      <c r="V439">
        <f t="shared" si="125"/>
        <v>0.0041716919039307245</v>
      </c>
      <c r="W439">
        <f t="shared" si="117"/>
        <v>333.04111128438734</v>
      </c>
    </row>
    <row r="440" spans="1:23" ht="12">
      <c r="A440">
        <f t="shared" si="108"/>
        <v>439</v>
      </c>
      <c r="B440" s="1">
        <f t="shared" si="109"/>
        <v>25311.517787062803</v>
      </c>
      <c r="C440" s="2">
        <f t="shared" si="110"/>
        <v>2.195335159956314</v>
      </c>
      <c r="D440">
        <f t="shared" si="118"/>
        <v>1.800179404672397</v>
      </c>
      <c r="E440" s="3">
        <f t="shared" si="119"/>
        <v>31689.517787062803</v>
      </c>
      <c r="F440">
        <f t="shared" si="111"/>
        <v>4.968566601922672</v>
      </c>
      <c r="G440">
        <f t="shared" si="112"/>
        <v>-0.00024489074919936405</v>
      </c>
      <c r="H440">
        <f t="shared" si="113"/>
        <v>0.004156582958518648</v>
      </c>
      <c r="I440">
        <f t="shared" si="114"/>
        <v>333.03503513290246</v>
      </c>
      <c r="O440">
        <f t="shared" si="120"/>
        <v>439</v>
      </c>
      <c r="P440" s="1">
        <f t="shared" si="124"/>
        <v>25361.677467320926</v>
      </c>
      <c r="Q440" s="2">
        <f t="shared" si="121"/>
        <v>2.191865770269031</v>
      </c>
      <c r="R440">
        <f t="shared" si="122"/>
        <v>1.793299114891564</v>
      </c>
      <c r="S440" s="3">
        <f t="shared" si="115"/>
        <v>31739.677467320926</v>
      </c>
      <c r="T440">
        <f t="shared" si="116"/>
        <v>4.976431086127458</v>
      </c>
      <c r="U440">
        <f t="shared" si="123"/>
        <v>-0.3957219013229604</v>
      </c>
      <c r="V440">
        <f t="shared" si="125"/>
        <v>0.004143455658979086</v>
      </c>
      <c r="W440">
        <f t="shared" si="117"/>
        <v>333.2801317093766</v>
      </c>
    </row>
    <row r="441" spans="1:23" ht="12">
      <c r="A441">
        <f t="shared" si="108"/>
        <v>440</v>
      </c>
      <c r="B441" s="1">
        <f t="shared" si="109"/>
        <v>25418.64694464603</v>
      </c>
      <c r="C441" s="2">
        <f t="shared" si="110"/>
        <v>2.1879386440057993</v>
      </c>
      <c r="D441">
        <f t="shared" si="118"/>
        <v>1.7854859597204351</v>
      </c>
      <c r="E441" s="3">
        <f t="shared" si="119"/>
        <v>31796.64694464603</v>
      </c>
      <c r="F441">
        <f t="shared" si="111"/>
        <v>4.985363271346195</v>
      </c>
      <c r="G441">
        <f t="shared" si="112"/>
        <v>-0.00024375231577789783</v>
      </c>
      <c r="H441">
        <f t="shared" si="113"/>
        <v>0.004128621450836737</v>
      </c>
      <c r="I441">
        <f t="shared" si="114"/>
        <v>333.27318987877715</v>
      </c>
      <c r="O441">
        <f t="shared" si="120"/>
        <v>440</v>
      </c>
      <c r="P441" s="1">
        <f t="shared" si="124"/>
        <v>25468.39572772823</v>
      </c>
      <c r="Q441" s="2">
        <f t="shared" si="121"/>
        <v>2.1845207600503156</v>
      </c>
      <c r="R441">
        <f t="shared" si="122"/>
        <v>1.7786376734550728</v>
      </c>
      <c r="S441" s="3">
        <f t="shared" si="115"/>
        <v>31846.39572772823</v>
      </c>
      <c r="T441">
        <f t="shared" si="116"/>
        <v>4.993163331409256</v>
      </c>
      <c r="U441">
        <f t="shared" si="123"/>
        <v>-0.3930741923016381</v>
      </c>
      <c r="V441">
        <f t="shared" si="125"/>
        <v>0.004115732490534147</v>
      </c>
      <c r="W441">
        <f t="shared" si="117"/>
        <v>333.5175343161223</v>
      </c>
    </row>
    <row r="442" spans="1:23" ht="12">
      <c r="A442">
        <f t="shared" si="108"/>
        <v>441</v>
      </c>
      <c r="B442" s="1">
        <f t="shared" si="109"/>
        <v>25524.898593892456</v>
      </c>
      <c r="C442" s="2">
        <f t="shared" si="110"/>
        <v>2.180651779814089</v>
      </c>
      <c r="D442">
        <f t="shared" si="118"/>
        <v>1.7708608207737613</v>
      </c>
      <c r="E442" s="3">
        <f t="shared" si="119"/>
        <v>31902.898593892456</v>
      </c>
      <c r="F442">
        <f t="shared" si="111"/>
        <v>5.002022357148394</v>
      </c>
      <c r="G442">
        <f t="shared" si="112"/>
        <v>-0.00024262947731498616</v>
      </c>
      <c r="H442">
        <f t="shared" si="113"/>
        <v>0.004101166745202688</v>
      </c>
      <c r="I442">
        <f t="shared" si="114"/>
        <v>333.5097425477</v>
      </c>
      <c r="O442">
        <f t="shared" si="120"/>
        <v>441</v>
      </c>
      <c r="P442" s="1">
        <f t="shared" si="124"/>
        <v>25574.238373704364</v>
      </c>
      <c r="Q442" s="2">
        <f t="shared" si="121"/>
        <v>2.1772844764845356</v>
      </c>
      <c r="R442">
        <f t="shared" si="122"/>
        <v>1.7640440996021831</v>
      </c>
      <c r="S442" s="3">
        <f t="shared" si="115"/>
        <v>31952.238373704364</v>
      </c>
      <c r="T442">
        <f t="shared" si="116"/>
        <v>5.009758290013227</v>
      </c>
      <c r="U442">
        <f t="shared" si="123"/>
        <v>-0.390474367845586</v>
      </c>
      <c r="V442">
        <f t="shared" si="125"/>
        <v>0.004088510703418579</v>
      </c>
      <c r="W442">
        <f t="shared" si="117"/>
        <v>333.75334850175346</v>
      </c>
    </row>
    <row r="443" spans="1:23" ht="12">
      <c r="A443">
        <f aca="true" t="shared" si="126" ref="A443:A506">A442+1</f>
        <v>442</v>
      </c>
      <c r="B443" s="1">
        <f t="shared" si="109"/>
        <v>25630.276777020546</v>
      </c>
      <c r="C443" s="2">
        <f t="shared" si="110"/>
        <v>2.1734726016223775</v>
      </c>
      <c r="D443">
        <f t="shared" si="118"/>
        <v>1.7563030521348622</v>
      </c>
      <c r="E443" s="3">
        <f t="shared" si="119"/>
        <v>32008.276777020546</v>
      </c>
      <c r="F443">
        <f t="shared" si="111"/>
        <v>5.018544493104507</v>
      </c>
      <c r="G443">
        <f t="shared" si="112"/>
        <v>-0.00024152202047760148</v>
      </c>
      <c r="H443">
        <f t="shared" si="113"/>
        <v>0.004074207337239901</v>
      </c>
      <c r="I443">
        <f t="shared" si="114"/>
        <v>333.74472217729976</v>
      </c>
      <c r="O443">
        <f t="shared" si="120"/>
        <v>442</v>
      </c>
      <c r="P443" s="1">
        <f t="shared" si="124"/>
        <v>25679.209421521417</v>
      </c>
      <c r="Q443" s="2">
        <f t="shared" si="121"/>
        <v>2.1701549777846596</v>
      </c>
      <c r="R443">
        <f t="shared" si="122"/>
        <v>1.7495174636175252</v>
      </c>
      <c r="S443" s="3">
        <f t="shared" si="115"/>
        <v>32057.209421521417</v>
      </c>
      <c r="T443">
        <f t="shared" si="116"/>
        <v>5.026216591646506</v>
      </c>
      <c r="U443">
        <f t="shared" si="123"/>
        <v>-0.3879213449199286</v>
      </c>
      <c r="V443">
        <f t="shared" si="125"/>
        <v>0.004061778957580267</v>
      </c>
      <c r="W443">
        <f t="shared" si="117"/>
        <v>333.9876029933144</v>
      </c>
    </row>
    <row r="444" spans="1:23" ht="12">
      <c r="A444">
        <f t="shared" si="126"/>
        <v>443</v>
      </c>
      <c r="B444" s="1">
        <f t="shared" si="109"/>
        <v>25734.785480874918</v>
      </c>
      <c r="C444" s="2">
        <f t="shared" si="110"/>
        <v>2.1663991945336707</v>
      </c>
      <c r="D444">
        <f t="shared" si="118"/>
        <v>1.741811730906206</v>
      </c>
      <c r="E444" s="3">
        <f t="shared" si="119"/>
        <v>32112.785480874918</v>
      </c>
      <c r="F444">
        <f t="shared" si="111"/>
        <v>5.034930304307764</v>
      </c>
      <c r="G444">
        <f t="shared" si="112"/>
        <v>-0.0002404297347353727</v>
      </c>
      <c r="H444">
        <f t="shared" si="113"/>
        <v>0.004047732070749</v>
      </c>
      <c r="I444">
        <f t="shared" si="114"/>
        <v>333.9781571460528</v>
      </c>
      <c r="O444">
        <f t="shared" si="120"/>
        <v>443</v>
      </c>
      <c r="P444" s="1">
        <f t="shared" si="124"/>
        <v>25783.31283243191</v>
      </c>
      <c r="Q444" s="2">
        <f t="shared" si="121"/>
        <v>2.1631303722727866</v>
      </c>
      <c r="R444">
        <f t="shared" si="122"/>
        <v>1.7350568485082736</v>
      </c>
      <c r="S444" s="3">
        <f t="shared" si="115"/>
        <v>32161.31283243191</v>
      </c>
      <c r="T444">
        <f t="shared" si="116"/>
        <v>5.042538857389763</v>
      </c>
      <c r="U444">
        <f t="shared" si="123"/>
        <v>-0.38541407317302134</v>
      </c>
      <c r="V444">
        <f t="shared" si="125"/>
        <v>0.0040355262551809564</v>
      </c>
      <c r="W444">
        <f t="shared" si="117"/>
        <v>334.2203258681121</v>
      </c>
    </row>
    <row r="445" spans="1:23" ht="12">
      <c r="A445">
        <f t="shared" si="126"/>
        <v>444</v>
      </c>
      <c r="B445" s="1">
        <f t="shared" si="109"/>
        <v>25838.428637684243</v>
      </c>
      <c r="C445" s="2">
        <f t="shared" si="110"/>
        <v>2.1594296929183363</v>
      </c>
      <c r="D445">
        <f t="shared" si="118"/>
        <v>1.7273859468220836</v>
      </c>
      <c r="E445" s="3">
        <f t="shared" si="119"/>
        <v>32216.428637684243</v>
      </c>
      <c r="F445">
        <f t="shared" si="111"/>
        <v>5.051180407288216</v>
      </c>
      <c r="G445">
        <f t="shared" si="112"/>
        <v>-0.00023935241239413479</v>
      </c>
      <c r="H445">
        <f t="shared" si="113"/>
        <v>0.004021730125093516</v>
      </c>
      <c r="I445">
        <f t="shared" si="114"/>
        <v>334.210075193232</v>
      </c>
      <c r="O445">
        <f t="shared" si="120"/>
        <v>444</v>
      </c>
      <c r="P445" s="1">
        <f t="shared" si="124"/>
        <v>25886.552513422008</v>
      </c>
      <c r="Q445" s="2">
        <f t="shared" si="121"/>
        <v>2.156208816814036</v>
      </c>
      <c r="R445">
        <f t="shared" si="122"/>
        <v>1.7206613498349472</v>
      </c>
      <c r="S445" s="3">
        <f t="shared" si="115"/>
        <v>32264.552513422008</v>
      </c>
      <c r="T445">
        <f t="shared" si="116"/>
        <v>5.058725699815303</v>
      </c>
      <c r="U445">
        <f t="shared" si="123"/>
        <v>-0.382951533755987</v>
      </c>
      <c r="V445">
        <f t="shared" si="125"/>
        <v>0.004009741928236053</v>
      </c>
      <c r="W445">
        <f t="shared" si="117"/>
        <v>334.4515445733237</v>
      </c>
    </row>
    <row r="446" spans="1:23" ht="12">
      <c r="A446">
        <f t="shared" si="126"/>
        <v>445</v>
      </c>
      <c r="B446" s="1">
        <f t="shared" si="109"/>
        <v>25941.21012580895</v>
      </c>
      <c r="C446" s="2">
        <f t="shared" si="110"/>
        <v>2.152562278879601</v>
      </c>
      <c r="D446">
        <f t="shared" si="118"/>
        <v>1.7130248020784355</v>
      </c>
      <c r="E446" s="3">
        <f t="shared" si="119"/>
        <v>32319.21012580895</v>
      </c>
      <c r="F446">
        <f t="shared" si="111"/>
        <v>5.0672954101299705</v>
      </c>
      <c r="G446">
        <f t="shared" si="112"/>
        <v>-0.00023828984862246834</v>
      </c>
      <c r="H446">
        <f t="shared" si="113"/>
        <v>0.003996191003122275</v>
      </c>
      <c r="I446">
        <f t="shared" si="114"/>
        <v>334.44050343813336</v>
      </c>
      <c r="O446">
        <f t="shared" si="120"/>
        <v>445</v>
      </c>
      <c r="P446" s="1">
        <f t="shared" si="124"/>
        <v>25988.932317954434</v>
      </c>
      <c r="Q446" s="2">
        <f t="shared" si="121"/>
        <v>2.149388515309155</v>
      </c>
      <c r="R446">
        <f t="shared" si="122"/>
        <v>1.706330075540403</v>
      </c>
      <c r="S446" s="3">
        <f t="shared" si="115"/>
        <v>32366.932317954434</v>
      </c>
      <c r="T446">
        <f t="shared" si="116"/>
        <v>5.074777723103549</v>
      </c>
      <c r="U446">
        <f t="shared" si="123"/>
        <v>-0.38053273819233097</v>
      </c>
      <c r="V446">
        <f t="shared" si="125"/>
        <v>0.003984415626778796</v>
      </c>
      <c r="W446">
        <f t="shared" si="117"/>
        <v>334.68128594489554</v>
      </c>
    </row>
    <row r="447" spans="1:23" ht="12">
      <c r="A447">
        <f t="shared" si="126"/>
        <v>446</v>
      </c>
      <c r="B447" s="1">
        <f t="shared" si="109"/>
        <v>26043.133770478616</v>
      </c>
      <c r="C447" s="2">
        <f t="shared" si="110"/>
        <v>2.145795180776399</v>
      </c>
      <c r="D447">
        <f t="shared" si="118"/>
        <v>1.6987274111610875</v>
      </c>
      <c r="E447" s="3">
        <f t="shared" si="119"/>
        <v>32421.133770478616</v>
      </c>
      <c r="F447">
        <f t="shared" si="111"/>
        <v>5.083275912586801</v>
      </c>
      <c r="G447">
        <f t="shared" si="112"/>
        <v>-0.00023724184147184464</v>
      </c>
      <c r="H447">
        <f t="shared" si="113"/>
        <v>0.003971104519602471</v>
      </c>
      <c r="I447">
        <f t="shared" si="114"/>
        <v>334.66946839861004</v>
      </c>
      <c r="O447">
        <f t="shared" si="120"/>
        <v>446</v>
      </c>
      <c r="P447" s="1">
        <f t="shared" si="124"/>
        <v>26090.456046701078</v>
      </c>
      <c r="Q447" s="2">
        <f t="shared" si="121"/>
        <v>2.1426677172433175</v>
      </c>
      <c r="R447">
        <f t="shared" si="122"/>
        <v>1.6920621457774192</v>
      </c>
      <c r="S447" s="3">
        <f t="shared" si="115"/>
        <v>32468.456046701078</v>
      </c>
      <c r="T447">
        <f t="shared" si="116"/>
        <v>5.0906955231578985</v>
      </c>
      <c r="U447">
        <f t="shared" si="123"/>
        <v>-0.37815672729521876</v>
      </c>
      <c r="V447">
        <f t="shared" si="125"/>
        <v>0.003959537307523474</v>
      </c>
      <c r="W447">
        <f t="shared" si="117"/>
        <v>334.90957622576434</v>
      </c>
    </row>
    <row r="448" spans="1:23" s="12" customFormat="1" ht="12">
      <c r="A448" s="9">
        <f t="shared" si="126"/>
        <v>447</v>
      </c>
      <c r="B448" s="10">
        <f t="shared" si="109"/>
        <v>26144.203344518985</v>
      </c>
      <c r="C448" s="11">
        <f t="shared" si="110"/>
        <v>2.139126671801115</v>
      </c>
      <c r="D448" s="9">
        <f t="shared" si="118"/>
        <v>1.684492900672777</v>
      </c>
      <c r="E448" s="3">
        <f t="shared" si="119"/>
        <v>32522.203344518985</v>
      </c>
      <c r="F448" s="12">
        <f t="shared" si="111"/>
        <v>5.0991225061961405</v>
      </c>
      <c r="G448" s="12">
        <f t="shared" si="112"/>
        <v>-0.00023620819189093637</v>
      </c>
      <c r="H448" s="12">
        <f t="shared" si="113"/>
        <v>0.003946460790138854</v>
      </c>
      <c r="I448" s="12">
        <f t="shared" si="114"/>
        <v>334.89699600894426</v>
      </c>
      <c r="O448" s="12">
        <f t="shared" si="120"/>
        <v>447</v>
      </c>
      <c r="P448" s="13">
        <f t="shared" si="124"/>
        <v>26191.127448265193</v>
      </c>
      <c r="Q448" s="14">
        <f t="shared" si="121"/>
        <v>2.1360447162886955</v>
      </c>
      <c r="R448" s="12">
        <f t="shared" si="122"/>
        <v>1.6778566927352445</v>
      </c>
      <c r="S448" s="3">
        <f t="shared" si="115"/>
        <v>32569.127448265193</v>
      </c>
      <c r="T448" s="12">
        <f t="shared" si="116"/>
        <v>5.106479687717967</v>
      </c>
      <c r="U448" s="12">
        <f t="shared" si="123"/>
        <v>-0.37582257013012316</v>
      </c>
      <c r="V448" s="12">
        <f t="shared" si="125"/>
        <v>0.003935097223003694</v>
      </c>
      <c r="W448" s="12">
        <f t="shared" si="117"/>
        <v>335.13644108342874</v>
      </c>
    </row>
    <row r="449" spans="1:23" ht="12">
      <c r="A449">
        <f t="shared" si="126"/>
        <v>448</v>
      </c>
      <c r="B449" s="1">
        <f t="shared" si="109"/>
        <v>26244.422569068545</v>
      </c>
      <c r="C449" s="2">
        <f t="shared" si="110"/>
        <v>2.132555068609865</v>
      </c>
      <c r="D449">
        <f t="shared" si="118"/>
        <v>1.6703204091593207</v>
      </c>
      <c r="E449" s="3">
        <f t="shared" si="119"/>
        <v>32622.422569068545</v>
      </c>
      <c r="F449">
        <f t="shared" si="111"/>
        <v>5.11483577439143</v>
      </c>
      <c r="G449">
        <f t="shared" si="112"/>
        <v>-0.00023518870373461667</v>
      </c>
      <c r="H449">
        <f t="shared" si="113"/>
        <v>0.003922250220555748</v>
      </c>
      <c r="I449">
        <f t="shared" si="114"/>
        <v>335.12311163708387</v>
      </c>
      <c r="O449">
        <f t="shared" si="120"/>
        <v>448</v>
      </c>
      <c r="P449" s="1">
        <f t="shared" si="124"/>
        <v>26290.95021989312</v>
      </c>
      <c r="Q449" s="2">
        <f t="shared" si="121"/>
        <v>2.129517848958527</v>
      </c>
      <c r="R449">
        <f t="shared" si="122"/>
        <v>1.6637128604654399</v>
      </c>
      <c r="S449" s="3">
        <f t="shared" si="115"/>
        <v>32668.95021989312</v>
      </c>
      <c r="T449">
        <f t="shared" si="116"/>
        <v>5.122130796471169</v>
      </c>
      <c r="U449">
        <f t="shared" si="123"/>
        <v>-0.37352936302068074</v>
      </c>
      <c r="V449">
        <f t="shared" si="125"/>
        <v>0.0039110859111630685</v>
      </c>
      <c r="W449">
        <f t="shared" si="117"/>
        <v>335.36190562689853</v>
      </c>
    </row>
    <row r="450" spans="1:23" ht="12">
      <c r="A450">
        <f t="shared" si="126"/>
        <v>449</v>
      </c>
      <c r="B450" s="1">
        <f t="shared" si="109"/>
        <v>26343.79511428466</v>
      </c>
      <c r="C450" s="2">
        <f t="shared" si="110"/>
        <v>2.1260787300031</v>
      </c>
      <c r="D450">
        <f t="shared" si="118"/>
        <v>1.6562090869352437</v>
      </c>
      <c r="E450" s="3">
        <f t="shared" si="119"/>
        <v>32721.79511428466</v>
      </c>
      <c r="F450">
        <f t="shared" si="111"/>
        <v>5.130416292612835</v>
      </c>
      <c r="G450">
        <f t="shared" si="112"/>
        <v>-0.00023418318376812268</v>
      </c>
      <c r="H450">
        <f t="shared" si="113"/>
        <v>0.0038984634967198896</v>
      </c>
      <c r="I450">
        <f t="shared" si="114"/>
        <v>335.3478401012708</v>
      </c>
      <c r="O450">
        <f t="shared" si="120"/>
        <v>449</v>
      </c>
      <c r="P450" s="1">
        <f t="shared" si="124"/>
        <v>26389.928008175557</v>
      </c>
      <c r="Q450" s="2">
        <f t="shared" si="121"/>
        <v>2.123085493310489</v>
      </c>
      <c r="R450">
        <f t="shared" si="122"/>
        <v>1.649629804707322</v>
      </c>
      <c r="S450" s="3">
        <f t="shared" si="115"/>
        <v>32767.928008175557</v>
      </c>
      <c r="T450">
        <f t="shared" si="116"/>
        <v>5.137649421162678</v>
      </c>
      <c r="U450">
        <f t="shared" si="123"/>
        <v>-0.3712762285957024</v>
      </c>
      <c r="V450">
        <f t="shared" si="125"/>
        <v>0.003887494185376839</v>
      </c>
      <c r="W450">
        <f t="shared" si="117"/>
        <v>335.58599442304734</v>
      </c>
    </row>
    <row r="451" spans="1:23" ht="12">
      <c r="A451">
        <f t="shared" si="126"/>
        <v>450</v>
      </c>
      <c r="B451" s="1">
        <f t="shared" si="109"/>
        <v>26442.32460003921</v>
      </c>
      <c r="C451" s="2">
        <f t="shared" si="110"/>
        <v>2.119696055654394</v>
      </c>
      <c r="D451">
        <f t="shared" si="118"/>
        <v>1.6421580959091564</v>
      </c>
      <c r="E451" s="3">
        <f t="shared" si="119"/>
        <v>32820.32460003921</v>
      </c>
      <c r="F451">
        <f t="shared" si="111"/>
        <v>5.145864628416308</v>
      </c>
      <c r="G451">
        <f t="shared" si="112"/>
        <v>-0.0002331914416668269</v>
      </c>
      <c r="H451">
        <f t="shared" si="113"/>
        <v>0.0038750915747832572</v>
      </c>
      <c r="I451">
        <f t="shared" si="114"/>
        <v>335.57120568608616</v>
      </c>
      <c r="O451">
        <f t="shared" si="120"/>
        <v>450</v>
      </c>
      <c r="P451" s="1">
        <f t="shared" si="124"/>
        <v>26488.064409738356</v>
      </c>
      <c r="Q451" s="2">
        <f t="shared" si="121"/>
        <v>2.1167460676973042</v>
      </c>
      <c r="R451">
        <f t="shared" si="122"/>
        <v>1.635606692713286</v>
      </c>
      <c r="S451" s="3">
        <f t="shared" si="115"/>
        <v>32866.064409738356</v>
      </c>
      <c r="T451">
        <f t="shared" si="116"/>
        <v>5.153036125703725</v>
      </c>
      <c r="U451">
        <f t="shared" si="123"/>
        <v>-0.3690623148754026</v>
      </c>
      <c r="V451">
        <f t="shared" si="125"/>
        <v>0.003864313124884104</v>
      </c>
      <c r="W451">
        <f t="shared" si="117"/>
        <v>335.8087315123939</v>
      </c>
    </row>
    <row r="452" spans="1:23" ht="12">
      <c r="A452">
        <f t="shared" si="126"/>
        <v>451</v>
      </c>
      <c r="B452" s="1">
        <f aca="true" t="shared" si="127" ref="B452:B515">E452-6378</f>
        <v>26540.01459660376</v>
      </c>
      <c r="C452" s="2">
        <f aca="true" t="shared" si="128" ref="C452:C515">C451*E451/E452</f>
        <v>2.113405484885398</v>
      </c>
      <c r="D452">
        <f t="shared" si="118"/>
        <v>1.6281666094091467</v>
      </c>
      <c r="E452" s="3">
        <f t="shared" si="119"/>
        <v>32918.01459660376</v>
      </c>
      <c r="F452">
        <f aca="true" t="shared" si="129" ref="F452:F515">E452/6378</f>
        <v>5.161181341581022</v>
      </c>
      <c r="G452">
        <f aca="true" t="shared" si="130" ref="G452:G515">-0.0098/F452/F452+C452*C452/E452</f>
        <v>-0.00023221329001202082</v>
      </c>
      <c r="H452">
        <f aca="true" t="shared" si="131" ref="H452:H515">60*C452/E452</f>
        <v>0.0038521256718261074</v>
      </c>
      <c r="I452">
        <f aca="true" t="shared" si="132" ref="I452:I515">I451+(H451*57.2958)</f>
        <v>335.79323215793664</v>
      </c>
      <c r="O452">
        <f t="shared" si="120"/>
        <v>451</v>
      </c>
      <c r="P452" s="1">
        <f t="shared" si="124"/>
        <v>26585.362971922812</v>
      </c>
      <c r="Q452" s="2">
        <f t="shared" si="121"/>
        <v>2.1104980295626037</v>
      </c>
      <c r="R452">
        <f t="shared" si="122"/>
        <v>1.621642703074258</v>
      </c>
      <c r="S452" s="3">
        <f aca="true" t="shared" si="133" ref="S452:S515">S451+R452*60</f>
        <v>32963.36297192281</v>
      </c>
      <c r="T452">
        <f aca="true" t="shared" si="134" ref="T452:T515">S452/6378</f>
        <v>5.168291466278271</v>
      </c>
      <c r="U452">
        <f t="shared" si="123"/>
        <v>-0.3668867943950053</v>
      </c>
      <c r="V452">
        <f t="shared" si="125"/>
        <v>0.0038415340656114396</v>
      </c>
      <c r="W452">
        <f aca="true" t="shared" si="135" ref="W452:W515">W451+(V451*57.2958)</f>
        <v>336.0301404243346</v>
      </c>
    </row>
    <row r="453" spans="1:23" ht="12">
      <c r="A453">
        <f t="shared" si="126"/>
        <v>452</v>
      </c>
      <c r="B453" s="1">
        <f t="shared" si="127"/>
        <v>26636.868625324263</v>
      </c>
      <c r="C453" s="2">
        <f t="shared" si="128"/>
        <v>2.107205495485042</v>
      </c>
      <c r="D453">
        <f aca="true" t="shared" si="136" ref="D453:D516">D452+(G452*60)</f>
        <v>1.6142338120084254</v>
      </c>
      <c r="E453" s="3">
        <f aca="true" t="shared" si="137" ref="E453:E516">E452+D453*60</f>
        <v>33014.86862532426</v>
      </c>
      <c r="F453">
        <f t="shared" si="129"/>
        <v>5.176366984215155</v>
      </c>
      <c r="G453">
        <f t="shared" si="130"/>
        <v>-0.00023124854428308622</v>
      </c>
      <c r="H453">
        <f t="shared" si="131"/>
        <v>0.0038295572568815797</v>
      </c>
      <c r="I453">
        <f t="shared" si="132"/>
        <v>336.01394278000447</v>
      </c>
      <c r="O453">
        <f aca="true" t="shared" si="138" ref="O453:O516">O452+1</f>
        <v>452</v>
      </c>
      <c r="P453" s="1">
        <f t="shared" si="124"/>
        <v>26681.827193455545</v>
      </c>
      <c r="Q453" s="2">
        <f aca="true" t="shared" si="139" ref="Q453:Q516">Q452*S452/S453</f>
        <v>2.104339874280158</v>
      </c>
      <c r="R453">
        <f aca="true" t="shared" si="140" ref="R453:R516">R452+(U452*60/1000)+(Q452*SIN(V452))</f>
        <v>1.6077370255455046</v>
      </c>
      <c r="S453" s="3">
        <f t="shared" si="133"/>
        <v>33059.827193455545</v>
      </c>
      <c r="T453">
        <f t="shared" si="134"/>
        <v>5.183415991448031</v>
      </c>
      <c r="U453">
        <f aca="true" t="shared" si="141" ref="U453:U516">-9.8/T453/T453</f>
        <v>-0.36474886336398676</v>
      </c>
      <c r="V453">
        <f t="shared" si="125"/>
        <v>0.0038191485913696404</v>
      </c>
      <c r="W453">
        <f t="shared" si="135"/>
        <v>336.25024419185104</v>
      </c>
    </row>
    <row r="454" spans="1:23" ht="12">
      <c r="A454">
        <f t="shared" si="126"/>
        <v>453</v>
      </c>
      <c r="B454" s="1">
        <f t="shared" si="127"/>
        <v>26732.89015928535</v>
      </c>
      <c r="C454" s="2">
        <f t="shared" si="128"/>
        <v>2.1010946025711297</v>
      </c>
      <c r="D454">
        <f t="shared" si="136"/>
        <v>1.6003588993514402</v>
      </c>
      <c r="E454" s="3">
        <f t="shared" si="137"/>
        <v>33110.89015928535</v>
      </c>
      <c r="F454">
        <f t="shared" si="129"/>
        <v>5.191422100860042</v>
      </c>
      <c r="G454">
        <f t="shared" si="130"/>
        <v>-0.00023029702284639903</v>
      </c>
      <c r="H454">
        <f t="shared" si="131"/>
        <v>0.0038073780423240884</v>
      </c>
      <c r="I454">
        <f t="shared" si="132"/>
        <v>336.2333603266833</v>
      </c>
      <c r="O454">
        <f t="shared" si="138"/>
        <v>453</v>
      </c>
      <c r="P454" s="1">
        <f t="shared" si="124"/>
        <v>26777.460525107927</v>
      </c>
      <c r="Q454" s="2">
        <f t="shared" si="139"/>
        <v>2.098270134034687</v>
      </c>
      <c r="R454">
        <f t="shared" si="140"/>
        <v>1.5938888608730106</v>
      </c>
      <c r="S454" s="3">
        <f t="shared" si="133"/>
        <v>33155.46052510793</v>
      </c>
      <c r="T454">
        <f t="shared" si="134"/>
        <v>5.198410242255868</v>
      </c>
      <c r="U454">
        <f t="shared" si="141"/>
        <v>-0.36264774085930473</v>
      </c>
      <c r="V454">
        <f t="shared" si="125"/>
        <v>0.0037971485254063263</v>
      </c>
      <c r="W454">
        <f t="shared" si="135"/>
        <v>336.4690653657124</v>
      </c>
    </row>
    <row r="455" spans="1:23" ht="12">
      <c r="A455">
        <f t="shared" si="126"/>
        <v>454</v>
      </c>
      <c r="B455" s="1">
        <f t="shared" si="127"/>
        <v>26828.08262396419</v>
      </c>
      <c r="C455" s="2">
        <f t="shared" si="128"/>
        <v>2.0950713574925968</v>
      </c>
      <c r="D455">
        <f t="shared" si="136"/>
        <v>1.5865410779806561</v>
      </c>
      <c r="E455" s="3">
        <f t="shared" si="137"/>
        <v>33206.08262396419</v>
      </c>
      <c r="F455">
        <f t="shared" si="129"/>
        <v>5.206347228592692</v>
      </c>
      <c r="G455">
        <f t="shared" si="130"/>
        <v>-0.00022935854694128353</v>
      </c>
      <c r="H455">
        <f t="shared" si="131"/>
        <v>0.003785579975604754</v>
      </c>
      <c r="I455">
        <f t="shared" si="132"/>
        <v>336.4515070975207</v>
      </c>
      <c r="O455">
        <f t="shared" si="138"/>
        <v>454</v>
      </c>
      <c r="P455" s="1">
        <f t="shared" si="124"/>
        <v>26872.26637034516</v>
      </c>
      <c r="Q455" s="2">
        <f t="shared" si="139"/>
        <v>2.0922873767425347</v>
      </c>
      <c r="R455">
        <f t="shared" si="140"/>
        <v>1.5800974206206064</v>
      </c>
      <c r="S455" s="3">
        <f t="shared" si="133"/>
        <v>33250.26637034516</v>
      </c>
      <c r="T455">
        <f t="shared" si="134"/>
        <v>5.213274752327558</v>
      </c>
      <c r="U455">
        <f t="shared" si="141"/>
        <v>-0.36058266805104844</v>
      </c>
      <c r="V455">
        <f t="shared" si="125"/>
        <v>0.003775525922298015</v>
      </c>
      <c r="W455">
        <f t="shared" si="135"/>
        <v>336.6866260281944</v>
      </c>
    </row>
    <row r="456" spans="1:23" ht="12">
      <c r="A456">
        <f t="shared" si="126"/>
        <v>455</v>
      </c>
      <c r="B456" s="1">
        <f t="shared" si="127"/>
        <v>26922.449397874043</v>
      </c>
      <c r="C456" s="2">
        <f t="shared" si="128"/>
        <v>2.089134346770749</v>
      </c>
      <c r="D456">
        <f t="shared" si="136"/>
        <v>1.5727795651641792</v>
      </c>
      <c r="E456" s="3">
        <f t="shared" si="137"/>
        <v>33300.44939787404</v>
      </c>
      <c r="F456">
        <f t="shared" si="129"/>
        <v>5.221142897126692</v>
      </c>
      <c r="G456">
        <f t="shared" si="130"/>
        <v>-0.0002284329406633088</v>
      </c>
      <c r="H456">
        <f t="shared" si="131"/>
        <v>0.0037641552313179105</v>
      </c>
      <c r="I456">
        <f t="shared" si="132"/>
        <v>336.6684049306869</v>
      </c>
      <c r="O456">
        <f t="shared" si="138"/>
        <v>455</v>
      </c>
      <c r="P456" s="1">
        <f t="shared" si="124"/>
        <v>26966.248085965046</v>
      </c>
      <c r="Q456" s="2">
        <f t="shared" si="139"/>
        <v>2.0863902050105723</v>
      </c>
      <c r="R456">
        <f t="shared" si="140"/>
        <v>1.5663619269980167</v>
      </c>
      <c r="S456" s="3">
        <f t="shared" si="133"/>
        <v>33344.248085965046</v>
      </c>
      <c r="T456">
        <f t="shared" si="134"/>
        <v>5.228010047971942</v>
      </c>
      <c r="U456">
        <f t="shared" si="141"/>
        <v>-0.3585529074590262</v>
      </c>
      <c r="V456">
        <f t="shared" si="125"/>
        <v>0.0037542730601661215</v>
      </c>
      <c r="W456">
        <f t="shared" si="135"/>
        <v>336.9029478063332</v>
      </c>
    </row>
    <row r="457" spans="1:23" ht="12">
      <c r="A457">
        <f t="shared" si="126"/>
        <v>456</v>
      </c>
      <c r="B457" s="1">
        <f t="shared" si="127"/>
        <v>27015.993813197507</v>
      </c>
      <c r="C457" s="2">
        <f t="shared" si="128"/>
        <v>2.083282191077901</v>
      </c>
      <c r="D457">
        <f t="shared" si="136"/>
        <v>1.5590735887243807</v>
      </c>
      <c r="E457" s="3">
        <f t="shared" si="137"/>
        <v>33393.99381319751</v>
      </c>
      <c r="F457">
        <f t="shared" si="129"/>
        <v>5.235809628911493</v>
      </c>
      <c r="G457">
        <f t="shared" si="130"/>
        <v>-0.0002275200309451973</v>
      </c>
      <c r="H457">
        <f t="shared" si="131"/>
        <v>0.0037430962035836074</v>
      </c>
      <c r="I457">
        <f t="shared" si="132"/>
        <v>336.88407521598947</v>
      </c>
      <c r="O457">
        <f t="shared" si="138"/>
        <v>456</v>
      </c>
      <c r="P457" s="1">
        <f t="shared" si="124"/>
        <v>27059.408982726447</v>
      </c>
      <c r="Q457" s="2">
        <f t="shared" si="139"/>
        <v>2.0805772551317885</v>
      </c>
      <c r="R457">
        <f t="shared" si="140"/>
        <v>1.5526816126899827</v>
      </c>
      <c r="S457" s="3">
        <f t="shared" si="133"/>
        <v>33437.40898272645</v>
      </c>
      <c r="T457">
        <f t="shared" si="134"/>
        <v>5.242616648279468</v>
      </c>
      <c r="U457">
        <f t="shared" si="141"/>
        <v>-0.3565577422388821</v>
      </c>
      <c r="V457">
        <f t="shared" si="125"/>
        <v>0.0037333824332021685</v>
      </c>
      <c r="W457">
        <f t="shared" si="135"/>
        <v>337.11805188473386</v>
      </c>
    </row>
    <row r="458" spans="1:23" ht="12">
      <c r="A458">
        <f t="shared" si="126"/>
        <v>457</v>
      </c>
      <c r="B458" s="1">
        <f t="shared" si="127"/>
        <v>27108.71915640957</v>
      </c>
      <c r="C458" s="2">
        <f t="shared" si="128"/>
        <v>2.0775135442518864</v>
      </c>
      <c r="D458">
        <f t="shared" si="136"/>
        <v>1.5454223868676689</v>
      </c>
      <c r="E458" s="3">
        <f t="shared" si="137"/>
        <v>33486.71915640957</v>
      </c>
      <c r="F458">
        <f t="shared" si="129"/>
        <v>5.250347939230099</v>
      </c>
      <c r="G458">
        <f t="shared" si="130"/>
        <v>-0.00022661964753559338</v>
      </c>
      <c r="H458">
        <f t="shared" si="131"/>
        <v>0.003722395498731748</v>
      </c>
      <c r="I458">
        <f t="shared" si="132"/>
        <v>337.09853890745075</v>
      </c>
      <c r="O458">
        <f t="shared" si="138"/>
        <v>457</v>
      </c>
      <c r="P458" s="1">
        <f t="shared" si="124"/>
        <v>27151.752325967645</v>
      </c>
      <c r="Q458" s="2">
        <f t="shared" si="139"/>
        <v>2.0748471961160626</v>
      </c>
      <c r="R458">
        <f t="shared" si="140"/>
        <v>1.5390557206865916</v>
      </c>
      <c r="S458" s="3">
        <f t="shared" si="133"/>
        <v>33529.752325967645</v>
      </c>
      <c r="T458">
        <f t="shared" si="134"/>
        <v>5.2570950652191355</v>
      </c>
      <c r="U458">
        <f t="shared" si="141"/>
        <v>-0.35459647549640644</v>
      </c>
      <c r="V458">
        <f t="shared" si="125"/>
        <v>0.003712846744488174</v>
      </c>
      <c r="W458">
        <f t="shared" si="135"/>
        <v>337.3319590179501</v>
      </c>
    </row>
    <row r="459" spans="1:23" ht="12">
      <c r="A459">
        <f t="shared" si="126"/>
        <v>458</v>
      </c>
      <c r="B459" s="1">
        <f t="shared" si="127"/>
        <v>27200.628668890502</v>
      </c>
      <c r="C459" s="2">
        <f t="shared" si="128"/>
        <v>2.0718270923450035</v>
      </c>
      <c r="D459">
        <f t="shared" si="136"/>
        <v>1.5318252080155332</v>
      </c>
      <c r="E459" s="3">
        <f t="shared" si="137"/>
        <v>33578.6286688905</v>
      </c>
      <c r="F459">
        <f t="shared" si="129"/>
        <v>5.264758336295156</v>
      </c>
      <c r="G459">
        <f t="shared" si="130"/>
        <v>-0.00022573162297592154</v>
      </c>
      <c r="H459">
        <f t="shared" si="131"/>
        <v>0.0037020459282742836</v>
      </c>
      <c r="I459">
        <f t="shared" si="132"/>
        <v>337.31181653546696</v>
      </c>
      <c r="O459">
        <f t="shared" si="138"/>
        <v>458</v>
      </c>
      <c r="P459" s="1">
        <f t="shared" si="124"/>
        <v>27243.28133621454</v>
      </c>
      <c r="Q459" s="2">
        <f t="shared" si="139"/>
        <v>2.0691987287547224</v>
      </c>
      <c r="R459">
        <f t="shared" si="140"/>
        <v>1.5254835041149357</v>
      </c>
      <c r="S459" s="3">
        <f t="shared" si="133"/>
        <v>33621.28133621454</v>
      </c>
      <c r="T459">
        <f t="shared" si="134"/>
        <v>5.271445803733857</v>
      </c>
      <c r="U459">
        <f t="shared" si="141"/>
        <v>-0.35266842962877165</v>
      </c>
      <c r="V459">
        <f t="shared" si="125"/>
        <v>0.0036926588990989885</v>
      </c>
      <c r="W459">
        <f t="shared" si="135"/>
        <v>337.54468954245294</v>
      </c>
    </row>
    <row r="460" spans="1:23" ht="12">
      <c r="A460">
        <f t="shared" si="126"/>
        <v>459</v>
      </c>
      <c r="B460" s="1">
        <f t="shared" si="127"/>
        <v>27291.725547528724</v>
      </c>
      <c r="C460" s="2">
        <f t="shared" si="128"/>
        <v>2.066221552706009</v>
      </c>
      <c r="D460">
        <f t="shared" si="136"/>
        <v>1.518281310636978</v>
      </c>
      <c r="E460" s="3">
        <f t="shared" si="137"/>
        <v>33669.725547528724</v>
      </c>
      <c r="F460">
        <f t="shared" si="129"/>
        <v>5.279041321343481</v>
      </c>
      <c r="G460">
        <f t="shared" si="130"/>
        <v>-0.0002248557925755414</v>
      </c>
      <c r="H460">
        <f t="shared" si="131"/>
        <v>0.0036820405021525306</v>
      </c>
      <c r="I460">
        <f t="shared" si="132"/>
        <v>337.52392821856415</v>
      </c>
      <c r="O460">
        <f t="shared" si="138"/>
        <v>459</v>
      </c>
      <c r="P460" s="1">
        <f aca="true" t="shared" si="142" ref="P460:P523">S460-6378</f>
        <v>27333.99918977887</v>
      </c>
      <c r="Q460" s="2">
        <f t="shared" si="139"/>
        <v>2.063630584717522</v>
      </c>
      <c r="R460">
        <f t="shared" si="140"/>
        <v>1.511964226072212</v>
      </c>
      <c r="S460" s="3">
        <f t="shared" si="133"/>
        <v>33711.99918977887</v>
      </c>
      <c r="T460">
        <f t="shared" si="134"/>
        <v>5.285669361834254</v>
      </c>
      <c r="U460">
        <f t="shared" si="141"/>
        <v>-0.35077294569148926</v>
      </c>
      <c r="V460">
        <f t="shared" si="125"/>
        <v>0.003672811997473932</v>
      </c>
      <c r="W460">
        <f t="shared" si="135"/>
        <v>337.75626338820393</v>
      </c>
    </row>
    <row r="461" spans="1:23" ht="12">
      <c r="A461">
        <f t="shared" si="126"/>
        <v>460</v>
      </c>
      <c r="B461" s="1">
        <f t="shared" si="127"/>
        <v>27382.01294531367</v>
      </c>
      <c r="C461" s="2">
        <f t="shared" si="128"/>
        <v>2.0606956730938424</v>
      </c>
      <c r="D461">
        <f t="shared" si="136"/>
        <v>1.5047899630824455</v>
      </c>
      <c r="E461" s="3">
        <f t="shared" si="137"/>
        <v>33760.01294531367</v>
      </c>
      <c r="F461">
        <f t="shared" si="129"/>
        <v>5.293197388729017</v>
      </c>
      <c r="G461">
        <f t="shared" si="130"/>
        <v>-0.00022399199438539522</v>
      </c>
      <c r="H461">
        <f t="shared" si="131"/>
        <v>0.0036623724222473565</v>
      </c>
      <c r="I461">
        <f t="shared" si="132"/>
        <v>337.73489367476736</v>
      </c>
      <c r="O461">
        <f t="shared" si="138"/>
        <v>460</v>
      </c>
      <c r="P461" s="1">
        <f t="shared" si="142"/>
        <v>27423.909019346494</v>
      </c>
      <c r="Q461" s="2">
        <f t="shared" si="139"/>
        <v>2.058141525680759</v>
      </c>
      <c r="R461">
        <f t="shared" si="140"/>
        <v>1.4984971594603558</v>
      </c>
      <c r="S461" s="3">
        <f t="shared" si="133"/>
        <v>33801.909019346494</v>
      </c>
      <c r="T461">
        <f t="shared" si="134"/>
        <v>5.2997662306908895</v>
      </c>
      <c r="U461">
        <f t="shared" si="141"/>
        <v>-0.34890938278994493</v>
      </c>
      <c r="V461">
        <f t="shared" si="125"/>
        <v>0.003653299329045794</v>
      </c>
      <c r="W461">
        <f t="shared" si="135"/>
        <v>337.9667000898488</v>
      </c>
    </row>
    <row r="462" spans="1:23" ht="12">
      <c r="A462">
        <f t="shared" si="126"/>
        <v>461</v>
      </c>
      <c r="B462" s="1">
        <f t="shared" si="127"/>
        <v>27471.493971918826</v>
      </c>
      <c r="C462" s="2">
        <f t="shared" si="128"/>
        <v>2.0552482308218187</v>
      </c>
      <c r="D462">
        <f t="shared" si="136"/>
        <v>1.4913504434193219</v>
      </c>
      <c r="E462" s="3">
        <f t="shared" si="137"/>
        <v>33849.493971918826</v>
      </c>
      <c r="F462">
        <f t="shared" si="129"/>
        <v>5.307227026014241</v>
      </c>
      <c r="G462">
        <f t="shared" si="130"/>
        <v>-0.0002231400691703261</v>
      </c>
      <c r="H462">
        <f t="shared" si="131"/>
        <v>0.003643035076140572</v>
      </c>
      <c r="I462">
        <f t="shared" si="132"/>
        <v>337.94473223259797</v>
      </c>
      <c r="O462">
        <f t="shared" si="138"/>
        <v>461</v>
      </c>
      <c r="P462" s="1">
        <f t="shared" si="142"/>
        <v>27513.013914555835</v>
      </c>
      <c r="Q462" s="2">
        <f t="shared" si="139"/>
        <v>2.052730342485292</v>
      </c>
      <c r="R462">
        <f t="shared" si="140"/>
        <v>1.4850815868222962</v>
      </c>
      <c r="S462" s="3">
        <f t="shared" si="133"/>
        <v>33891.013914555835</v>
      </c>
      <c r="T462">
        <f t="shared" si="134"/>
        <v>5.313736894724967</v>
      </c>
      <c r="U462">
        <f t="shared" si="141"/>
        <v>-0.3470771174944253</v>
      </c>
      <c r="V462">
        <f t="shared" si="125"/>
        <v>0.003634114366115791</v>
      </c>
      <c r="W462">
        <f t="shared" si="135"/>
        <v>338.17601879754596</v>
      </c>
    </row>
    <row r="463" spans="1:23" ht="12">
      <c r="A463">
        <f t="shared" si="126"/>
        <v>462</v>
      </c>
      <c r="B463" s="1">
        <f t="shared" si="127"/>
        <v>27560.17169427497</v>
      </c>
      <c r="C463" s="2">
        <f t="shared" si="128"/>
        <v>2.049878031931095</v>
      </c>
      <c r="D463">
        <f t="shared" si="136"/>
        <v>1.4779620392691024</v>
      </c>
      <c r="E463" s="3">
        <f t="shared" si="137"/>
        <v>33938.17169427497</v>
      </c>
      <c r="F463">
        <f t="shared" si="129"/>
        <v>5.321130714060046</v>
      </c>
      <c r="G463">
        <f t="shared" si="130"/>
        <v>-0.00022229986038022648</v>
      </c>
      <c r="H463">
        <f t="shared" si="131"/>
        <v>0.0036240220311164655</v>
      </c>
      <c r="I463">
        <f t="shared" si="132"/>
        <v>338.1534628417135</v>
      </c>
      <c r="O463">
        <f t="shared" si="138"/>
        <v>462</v>
      </c>
      <c r="P463" s="1">
        <f t="shared" si="142"/>
        <v>27601.316922566628</v>
      </c>
      <c r="Q463" s="2">
        <f t="shared" si="139"/>
        <v>2.047395854323286</v>
      </c>
      <c r="R463">
        <f t="shared" si="140"/>
        <v>1.4717168001799055</v>
      </c>
      <c r="S463" s="3">
        <f t="shared" si="133"/>
        <v>33979.31692256663</v>
      </c>
      <c r="T463">
        <f t="shared" si="134"/>
        <v>5.327581831697496</v>
      </c>
      <c r="U463">
        <f t="shared" si="141"/>
        <v>-0.34527554327760285</v>
      </c>
      <c r="V463">
        <f t="shared" si="125"/>
        <v>0.003615250757963682</v>
      </c>
      <c r="W463">
        <f t="shared" si="135"/>
        <v>338.3842382874441</v>
      </c>
    </row>
    <row r="464" spans="1:23" ht="12">
      <c r="A464">
        <f t="shared" si="126"/>
        <v>463</v>
      </c>
      <c r="B464" s="1">
        <f t="shared" si="127"/>
        <v>27648.04913713375</v>
      </c>
      <c r="C464" s="2">
        <f t="shared" si="128"/>
        <v>2.0445839103922565</v>
      </c>
      <c r="D464">
        <f t="shared" si="136"/>
        <v>1.4646240476462888</v>
      </c>
      <c r="E464" s="3">
        <f t="shared" si="137"/>
        <v>34026.04913713375</v>
      </c>
      <c r="F464">
        <f t="shared" si="129"/>
        <v>5.334908927114103</v>
      </c>
      <c r="G464">
        <f t="shared" si="130"/>
        <v>-0.00022147121412017243</v>
      </c>
      <c r="H464">
        <f t="shared" si="131"/>
        <v>0.003605327028392964</v>
      </c>
      <c r="I464">
        <f t="shared" si="132"/>
        <v>338.36110408320394</v>
      </c>
      <c r="O464">
        <f t="shared" si="138"/>
        <v>463</v>
      </c>
      <c r="P464" s="1">
        <f t="shared" si="142"/>
        <v>27688.82104861905</v>
      </c>
      <c r="Q464" s="2">
        <f t="shared" si="139"/>
        <v>2.042136907952557</v>
      </c>
      <c r="R464">
        <f t="shared" si="140"/>
        <v>1.4584021008737116</v>
      </c>
      <c r="S464" s="3">
        <f t="shared" si="133"/>
        <v>34066.82104861905</v>
      </c>
      <c r="T464">
        <f t="shared" si="134"/>
        <v>5.341301512796966</v>
      </c>
      <c r="U464">
        <f t="shared" si="141"/>
        <v>-0.3435040699734979</v>
      </c>
      <c r="V464">
        <f t="shared" si="125"/>
        <v>0.003596702325182768</v>
      </c>
      <c r="W464">
        <f t="shared" si="135"/>
        <v>338.5913769718222</v>
      </c>
    </row>
    <row r="465" spans="1:23" ht="12">
      <c r="A465">
        <f t="shared" si="126"/>
        <v>464</v>
      </c>
      <c r="B465" s="1">
        <f t="shared" si="127"/>
        <v>27735.129283621696</v>
      </c>
      <c r="C465" s="2">
        <f t="shared" si="128"/>
        <v>2.0393647273339215</v>
      </c>
      <c r="D465">
        <f t="shared" si="136"/>
        <v>1.4513357747990785</v>
      </c>
      <c r="E465" s="3">
        <f t="shared" si="137"/>
        <v>34113.129283621696</v>
      </c>
      <c r="F465">
        <f t="shared" si="129"/>
        <v>5.348562132897726</v>
      </c>
      <c r="G465">
        <f t="shared" si="130"/>
        <v>-0.0002206539791196775</v>
      </c>
      <c r="H465">
        <f t="shared" si="131"/>
        <v>0.0035869439775723932</v>
      </c>
      <c r="I465">
        <f t="shared" si="132"/>
        <v>338.56767417955734</v>
      </c>
      <c r="O465">
        <f t="shared" si="138"/>
        <v>464</v>
      </c>
      <c r="P465" s="1">
        <f t="shared" si="142"/>
        <v>27775.529256583315</v>
      </c>
      <c r="Q465" s="2">
        <f t="shared" si="139"/>
        <v>2.036952376937446</v>
      </c>
      <c r="R465">
        <f t="shared" si="140"/>
        <v>1.4451367994044282</v>
      </c>
      <c r="S465" s="3">
        <f t="shared" si="133"/>
        <v>34153.529256583315</v>
      </c>
      <c r="T465">
        <f t="shared" si="134"/>
        <v>5.354896402725512</v>
      </c>
      <c r="U465">
        <f t="shared" si="141"/>
        <v>-0.3417621232569853</v>
      </c>
      <c r="V465">
        <f t="shared" si="125"/>
        <v>0.003578463054229999</v>
      </c>
      <c r="W465">
        <f t="shared" si="135"/>
        <v>338.7974529089054</v>
      </c>
    </row>
    <row r="466" spans="1:23" ht="12">
      <c r="A466">
        <f t="shared" si="126"/>
        <v>465</v>
      </c>
      <c r="B466" s="1">
        <f t="shared" si="127"/>
        <v>27821.41507578481</v>
      </c>
      <c r="C466" s="2">
        <f t="shared" si="128"/>
        <v>2.0342193702973295</v>
      </c>
      <c r="D466">
        <f t="shared" si="136"/>
        <v>1.4380965360518978</v>
      </c>
      <c r="E466" s="3">
        <f t="shared" si="137"/>
        <v>34199.41507578481</v>
      </c>
      <c r="F466">
        <f t="shared" si="129"/>
        <v>5.362090792691253</v>
      </c>
      <c r="G466">
        <f t="shared" si="130"/>
        <v>-0.00021984800670119366</v>
      </c>
      <c r="H466">
        <f t="shared" si="131"/>
        <v>0.0035688669513023502</v>
      </c>
      <c r="I466">
        <f t="shared" si="132"/>
        <v>338.77319100430753</v>
      </c>
      <c r="O466">
        <f t="shared" si="138"/>
        <v>465</v>
      </c>
      <c r="P466" s="1">
        <f t="shared" si="142"/>
        <v>27861.444469499897</v>
      </c>
      <c r="Q466" s="2">
        <f t="shared" si="139"/>
        <v>2.031841160915194</v>
      </c>
      <c r="R466">
        <f t="shared" si="140"/>
        <v>1.4319202152763524</v>
      </c>
      <c r="S466" s="3">
        <f t="shared" si="133"/>
        <v>34239.4444694999</v>
      </c>
      <c r="T466">
        <f t="shared" si="134"/>
        <v>5.368366959783615</v>
      </c>
      <c r="U466">
        <f t="shared" si="141"/>
        <v>-0.34004914414295645</v>
      </c>
      <c r="V466">
        <f t="shared" si="125"/>
        <v>0.0035605270921818867</v>
      </c>
      <c r="W466">
        <f t="shared" si="135"/>
        <v>339.002483812368</v>
      </c>
    </row>
    <row r="467" spans="1:23" ht="12">
      <c r="A467">
        <f t="shared" si="126"/>
        <v>466</v>
      </c>
      <c r="B467" s="1">
        <f t="shared" si="127"/>
        <v>27906.909415123802</v>
      </c>
      <c r="C467" s="2">
        <f t="shared" si="128"/>
        <v>2.0291467525158917</v>
      </c>
      <c r="D467">
        <f t="shared" si="136"/>
        <v>1.424905655649826</v>
      </c>
      <c r="E467" s="3">
        <f t="shared" si="137"/>
        <v>34284.9094151238</v>
      </c>
      <c r="F467">
        <f t="shared" si="129"/>
        <v>5.375495361417968</v>
      </c>
      <c r="G467">
        <f t="shared" si="130"/>
        <v>-0.0002190531507479776</v>
      </c>
      <c r="H467">
        <f t="shared" si="131"/>
        <v>0.0035510901801376065</v>
      </c>
      <c r="I467">
        <f t="shared" si="132"/>
        <v>338.97767209137595</v>
      </c>
      <c r="O467">
        <f t="shared" si="138"/>
        <v>466</v>
      </c>
      <c r="P467" s="1">
        <f t="shared" si="142"/>
        <v>27946.569570110456</v>
      </c>
      <c r="Q467" s="2">
        <f t="shared" si="139"/>
        <v>2.0268021848868334</v>
      </c>
      <c r="R467">
        <f t="shared" si="140"/>
        <v>1.4187516768426724</v>
      </c>
      <c r="S467" s="3">
        <f t="shared" si="133"/>
        <v>34324.569570110456</v>
      </c>
      <c r="T467">
        <f t="shared" si="134"/>
        <v>5.381713635953348</v>
      </c>
      <c r="U467">
        <f t="shared" si="141"/>
        <v>-0.33836458850429385</v>
      </c>
      <c r="V467">
        <f t="shared" si="125"/>
        <v>0.0035428887416873926</v>
      </c>
      <c r="W467">
        <f t="shared" si="135"/>
        <v>339.20648706053623</v>
      </c>
    </row>
    <row r="468" spans="1:23" ht="12">
      <c r="A468">
        <f t="shared" si="126"/>
        <v>467</v>
      </c>
      <c r="B468" s="1">
        <f t="shared" si="127"/>
        <v>27991.6151631201</v>
      </c>
      <c r="C468" s="2">
        <f t="shared" si="128"/>
        <v>2.024145812218761</v>
      </c>
      <c r="D468">
        <f t="shared" si="136"/>
        <v>1.4117624666049475</v>
      </c>
      <c r="E468" s="3">
        <f t="shared" si="137"/>
        <v>34369.6151631201</v>
      </c>
      <c r="F468">
        <f t="shared" si="129"/>
        <v>5.388776287726576</v>
      </c>
      <c r="G468">
        <f t="shared" si="130"/>
        <v>-0.00021826926767142522</v>
      </c>
      <c r="H468">
        <f t="shared" si="131"/>
        <v>0.0035336080475944567</v>
      </c>
      <c r="I468">
        <f t="shared" si="132"/>
        <v>339.1811346441191</v>
      </c>
      <c r="O468">
        <f t="shared" si="138"/>
        <v>467</v>
      </c>
      <c r="P468" s="1">
        <f t="shared" si="142"/>
        <v>28030.90740137962</v>
      </c>
      <c r="Q468" s="2">
        <f t="shared" si="139"/>
        <v>2.021834398531661</v>
      </c>
      <c r="R468">
        <f t="shared" si="140"/>
        <v>1.4056305211527176</v>
      </c>
      <c r="S468" s="3">
        <f t="shared" si="133"/>
        <v>34408.90740137962</v>
      </c>
      <c r="T468">
        <f t="shared" si="134"/>
        <v>5.394936876980185</v>
      </c>
      <c r="U468">
        <f t="shared" si="141"/>
        <v>-0.33670792660785187</v>
      </c>
      <c r="V468">
        <f t="shared" si="125"/>
        <v>0.003525542456109367</v>
      </c>
      <c r="W468">
        <f t="shared" si="135"/>
        <v>339.4094797053022</v>
      </c>
    </row>
    <row r="469" spans="1:23" ht="12">
      <c r="A469">
        <f t="shared" si="126"/>
        <v>468</v>
      </c>
      <c r="B469" s="1">
        <f t="shared" si="127"/>
        <v>28075.535141752778</v>
      </c>
      <c r="C469" s="2">
        <f t="shared" si="128"/>
        <v>2.0192155119574977</v>
      </c>
      <c r="D469">
        <f t="shared" si="136"/>
        <v>1.398666310544662</v>
      </c>
      <c r="E469" s="3">
        <f t="shared" si="137"/>
        <v>34453.53514175278</v>
      </c>
      <c r="F469">
        <f t="shared" si="129"/>
        <v>5.4019340140722445</v>
      </c>
      <c r="G469">
        <f t="shared" si="130"/>
        <v>-0.00021749621637797578</v>
      </c>
      <c r="H469">
        <f t="shared" si="131"/>
        <v>0.0035164150853893004</v>
      </c>
      <c r="I469">
        <f t="shared" si="132"/>
        <v>339.38359554409243</v>
      </c>
      <c r="O469">
        <f t="shared" si="138"/>
        <v>468</v>
      </c>
      <c r="P469" s="1">
        <f t="shared" si="142"/>
        <v>28114.460767007688</v>
      </c>
      <c r="Q469" s="2">
        <f t="shared" si="139"/>
        <v>2.016936775544394</v>
      </c>
      <c r="R469">
        <f t="shared" si="140"/>
        <v>1.3925560938011847</v>
      </c>
      <c r="S469" s="3">
        <f t="shared" si="133"/>
        <v>34492.46076700769</v>
      </c>
      <c r="T469">
        <f t="shared" si="134"/>
        <v>5.4080371224533845</v>
      </c>
      <c r="U469">
        <f t="shared" si="141"/>
        <v>-0.33507864266768167</v>
      </c>
      <c r="V469">
        <f t="shared" si="125"/>
        <v>0.0035084828348465238</v>
      </c>
      <c r="W469">
        <f t="shared" si="135"/>
        <v>339.61147848075893</v>
      </c>
    </row>
    <row r="470" spans="1:23" ht="12">
      <c r="A470">
        <f t="shared" si="126"/>
        <v>469</v>
      </c>
      <c r="B470" s="1">
        <f t="shared" si="127"/>
        <v>28158.672134006498</v>
      </c>
      <c r="C470" s="2">
        <f t="shared" si="128"/>
        <v>2.0143548379549525</v>
      </c>
      <c r="D470">
        <f t="shared" si="136"/>
        <v>1.3856165375619833</v>
      </c>
      <c r="E470" s="3">
        <f t="shared" si="137"/>
        <v>34536.6721340065</v>
      </c>
      <c r="F470">
        <f t="shared" si="129"/>
        <v>5.414968976796253</v>
      </c>
      <c r="G470">
        <f t="shared" si="130"/>
        <v>-0.00021673385823567116</v>
      </c>
      <c r="H470">
        <f t="shared" si="131"/>
        <v>0.0034995059688536466</v>
      </c>
      <c r="I470">
        <f t="shared" si="132"/>
        <v>339.58507135954187</v>
      </c>
      <c r="O470">
        <f t="shared" si="138"/>
        <v>469</v>
      </c>
      <c r="P470" s="1">
        <f t="shared" si="142"/>
        <v>28197.232431934448</v>
      </c>
      <c r="Q470" s="2">
        <f t="shared" si="139"/>
        <v>2.0121083129941426</v>
      </c>
      <c r="R470">
        <f t="shared" si="140"/>
        <v>1.379527748779358</v>
      </c>
      <c r="S470" s="3">
        <f t="shared" si="133"/>
        <v>34575.23243193445</v>
      </c>
      <c r="T470">
        <f t="shared" si="134"/>
        <v>5.421014805884987</v>
      </c>
      <c r="U470">
        <f t="shared" si="141"/>
        <v>-0.3334762344147687</v>
      </c>
      <c r="V470">
        <f t="shared" si="125"/>
        <v>0.003491704618828329</v>
      </c>
      <c r="W470">
        <f t="shared" si="135"/>
        <v>339.8124998115677</v>
      </c>
    </row>
    <row r="471" spans="1:23" ht="12">
      <c r="A471">
        <f t="shared" si="126"/>
        <v>470</v>
      </c>
      <c r="B471" s="1">
        <f t="shared" si="127"/>
        <v>28241.02888437057</v>
      </c>
      <c r="C471" s="2">
        <f t="shared" si="128"/>
        <v>2.0095627994755305</v>
      </c>
      <c r="D471">
        <f t="shared" si="136"/>
        <v>1.3726125060678431</v>
      </c>
      <c r="E471" s="3">
        <f t="shared" si="137"/>
        <v>34619.02888437057</v>
      </c>
      <c r="F471">
        <f t="shared" si="129"/>
        <v>5.427881606204229</v>
      </c>
      <c r="G471">
        <f t="shared" si="130"/>
        <v>-0.00021598205704045686</v>
      </c>
      <c r="H471">
        <f t="shared" si="131"/>
        <v>0.003482875512518122</v>
      </c>
      <c r="I471">
        <f t="shared" si="132"/>
        <v>339.7855783536321</v>
      </c>
      <c r="O471">
        <f t="shared" si="138"/>
        <v>470</v>
      </c>
      <c r="P471" s="1">
        <f t="shared" si="142"/>
        <v>28279.22512283415</v>
      </c>
      <c r="Q471" s="2">
        <f t="shared" si="139"/>
        <v>2.0073480307043945</v>
      </c>
      <c r="R471">
        <f t="shared" si="140"/>
        <v>1.366544848328346</v>
      </c>
      <c r="S471" s="3">
        <f t="shared" si="133"/>
        <v>34657.22512283415</v>
      </c>
      <c r="T471">
        <f t="shared" si="134"/>
        <v>5.433870354787418</v>
      </c>
      <c r="U471">
        <f t="shared" si="141"/>
        <v>-0.33190021268259107</v>
      </c>
      <c r="V471">
        <f t="shared" si="125"/>
        <v>0.0034752026861755406</v>
      </c>
      <c r="W471">
        <f t="shared" si="135"/>
        <v>340.01255982106716</v>
      </c>
    </row>
    <row r="472" spans="1:23" ht="12">
      <c r="A472">
        <f t="shared" si="126"/>
        <v>471</v>
      </c>
      <c r="B472" s="1">
        <f t="shared" si="127"/>
        <v>28322.608099329293</v>
      </c>
      <c r="C472" s="2">
        <f t="shared" si="128"/>
        <v>2.004838428216036</v>
      </c>
      <c r="D472">
        <f t="shared" si="136"/>
        <v>1.3596535826454157</v>
      </c>
      <c r="E472" s="3">
        <f t="shared" si="137"/>
        <v>34700.60809932929</v>
      </c>
      <c r="F472">
        <f t="shared" si="129"/>
        <v>5.440672326643037</v>
      </c>
      <c r="G472">
        <f t="shared" si="130"/>
        <v>-0.00021524067898229336</v>
      </c>
      <c r="H472">
        <f t="shared" si="131"/>
        <v>0.0034665186658583993</v>
      </c>
      <c r="I472">
        <f t="shared" si="132"/>
        <v>339.9851324924222</v>
      </c>
      <c r="O472">
        <f t="shared" si="138"/>
        <v>471</v>
      </c>
      <c r="P472" s="1">
        <f t="shared" si="142"/>
        <v>28360.441528601812</v>
      </c>
      <c r="Q472" s="2">
        <f t="shared" si="139"/>
        <v>2.0026549706532006</v>
      </c>
      <c r="R472">
        <f t="shared" si="140"/>
        <v>1.3536067627943458</v>
      </c>
      <c r="S472" s="3">
        <f t="shared" si="133"/>
        <v>34738.44152860181</v>
      </c>
      <c r="T472">
        <f t="shared" si="134"/>
        <v>5.446604190749736</v>
      </c>
      <c r="U472">
        <f t="shared" si="141"/>
        <v>-0.33035010100783696</v>
      </c>
      <c r="V472">
        <f t="shared" si="125"/>
        <v>0.0034589720480194593</v>
      </c>
      <c r="W472">
        <f t="shared" si="135"/>
        <v>340.2116743391337</v>
      </c>
    </row>
    <row r="473" spans="1:23" ht="12">
      <c r="A473">
        <f t="shared" si="126"/>
        <v>472</v>
      </c>
      <c r="B473" s="1">
        <f t="shared" si="127"/>
        <v>28403.41244784368</v>
      </c>
      <c r="C473" s="2">
        <f t="shared" si="128"/>
        <v>2.0001807777163174</v>
      </c>
      <c r="D473">
        <f t="shared" si="136"/>
        <v>1.346739141906478</v>
      </c>
      <c r="E473" s="3">
        <f t="shared" si="137"/>
        <v>34781.41244784368</v>
      </c>
      <c r="F473">
        <f t="shared" si="129"/>
        <v>5.453341556576306</v>
      </c>
      <c r="G473">
        <f t="shared" si="130"/>
        <v>-0.0002145095926111515</v>
      </c>
      <c r="H473">
        <f t="shared" si="131"/>
        <v>0.0034504305091962784</v>
      </c>
      <c r="I473">
        <f t="shared" si="132"/>
        <v>340.1837494525975</v>
      </c>
      <c r="O473">
        <f t="shared" si="138"/>
        <v>472</v>
      </c>
      <c r="P473" s="1">
        <f t="shared" si="142"/>
        <v>28440.88430083097</v>
      </c>
      <c r="Q473" s="2">
        <f t="shared" si="139"/>
        <v>1.998028196392832</v>
      </c>
      <c r="R473">
        <f t="shared" si="140"/>
        <v>1.3407128704859452</v>
      </c>
      <c r="S473" s="3">
        <f t="shared" si="133"/>
        <v>34818.88430083097</v>
      </c>
      <c r="T473">
        <f t="shared" si="134"/>
        <v>5.459216729512539</v>
      </c>
      <c r="U473">
        <f t="shared" si="141"/>
        <v>-0.32882543524564994</v>
      </c>
      <c r="V473">
        <f t="shared" si="125"/>
        <v>0.0034430078444733186</v>
      </c>
      <c r="W473">
        <f t="shared" si="135"/>
        <v>340.4098589098026</v>
      </c>
    </row>
    <row r="474" spans="1:23" ht="12">
      <c r="A474">
        <f t="shared" si="126"/>
        <v>473</v>
      </c>
      <c r="B474" s="1">
        <f t="shared" si="127"/>
        <v>28483.44456182467</v>
      </c>
      <c r="C474" s="2">
        <f t="shared" si="128"/>
        <v>1.9955889227889956</v>
      </c>
      <c r="D474">
        <f t="shared" si="136"/>
        <v>1.3338685663498089</v>
      </c>
      <c r="E474" s="3">
        <f t="shared" si="137"/>
        <v>34861.44456182467</v>
      </c>
      <c r="F474">
        <f t="shared" si="129"/>
        <v>5.465889708658619</v>
      </c>
      <c r="G474">
        <f t="shared" si="130"/>
        <v>-0.0002137886688029514</v>
      </c>
      <c r="H474">
        <f t="shared" si="131"/>
        <v>0.003434606249749529</v>
      </c>
      <c r="I474">
        <f t="shared" si="132"/>
        <v>340.38144462896634</v>
      </c>
      <c r="O474">
        <f t="shared" si="138"/>
        <v>473</v>
      </c>
      <c r="P474" s="1">
        <f t="shared" si="142"/>
        <v>28520.556054282977</v>
      </c>
      <c r="Q474" s="2">
        <f t="shared" si="139"/>
        <v>1.993466792488167</v>
      </c>
      <c r="R474">
        <f t="shared" si="140"/>
        <v>1.3278625575334673</v>
      </c>
      <c r="S474" s="3">
        <f t="shared" si="133"/>
        <v>34898.55605428298</v>
      </c>
      <c r="T474">
        <f t="shared" si="134"/>
        <v>5.471708381041545</v>
      </c>
      <c r="U474">
        <f t="shared" si="141"/>
        <v>-0.32732576319880363</v>
      </c>
      <c r="V474">
        <f t="shared" si="125"/>
        <v>0.0034273053407495053</v>
      </c>
      <c r="W474">
        <f t="shared" si="135"/>
        <v>340.607128798658</v>
      </c>
    </row>
    <row r="475" spans="1:23" ht="12">
      <c r="A475">
        <f t="shared" si="126"/>
        <v>474</v>
      </c>
      <c r="B475" s="1">
        <f t="shared" si="127"/>
        <v>28562.707036597967</v>
      </c>
      <c r="C475" s="2">
        <f t="shared" si="128"/>
        <v>1.9910619589675491</v>
      </c>
      <c r="D475">
        <f t="shared" si="136"/>
        <v>1.3210412462216319</v>
      </c>
      <c r="E475" s="3">
        <f t="shared" si="137"/>
        <v>34940.70703659797</v>
      </c>
      <c r="F475">
        <f t="shared" si="129"/>
        <v>5.478317189808399</v>
      </c>
      <c r="G475">
        <f t="shared" si="130"/>
        <v>-0.00021307778072550236</v>
      </c>
      <c r="H475">
        <f t="shared" si="131"/>
        <v>0.003419041217824327</v>
      </c>
      <c r="I475">
        <f t="shared" si="132"/>
        <v>340.5782331417307</v>
      </c>
      <c r="O475">
        <f t="shared" si="138"/>
        <v>474</v>
      </c>
      <c r="P475" s="1">
        <f t="shared" si="142"/>
        <v>28599.459367347998</v>
      </c>
      <c r="Q475" s="2">
        <f t="shared" si="139"/>
        <v>1.9889698639731348</v>
      </c>
      <c r="R475">
        <f t="shared" si="140"/>
        <v>1.3150552177503598</v>
      </c>
      <c r="S475" s="3">
        <f t="shared" si="133"/>
        <v>34977.459367348</v>
      </c>
      <c r="T475">
        <f t="shared" si="134"/>
        <v>5.484079549599874</v>
      </c>
      <c r="U475">
        <f t="shared" si="141"/>
        <v>-0.3258506442602315</v>
      </c>
      <c r="V475">
        <f t="shared" si="125"/>
        <v>0.003411859923416626</v>
      </c>
      <c r="W475">
        <f t="shared" si="135"/>
        <v>340.8034990000005</v>
      </c>
    </row>
    <row r="476" spans="1:23" ht="12">
      <c r="A476">
        <f t="shared" si="126"/>
        <v>475</v>
      </c>
      <c r="B476" s="1">
        <f t="shared" si="127"/>
        <v>28641.202431360653</v>
      </c>
      <c r="C476" s="2">
        <f t="shared" si="128"/>
        <v>1.9865990019720992</v>
      </c>
      <c r="D476">
        <f t="shared" si="136"/>
        <v>1.3082565793781018</v>
      </c>
      <c r="E476" s="3">
        <f t="shared" si="137"/>
        <v>35019.20243136065</v>
      </c>
      <c r="F476">
        <f t="shared" si="129"/>
        <v>5.4906244012795</v>
      </c>
      <c r="G476">
        <f t="shared" si="130"/>
        <v>-0.00021237680380449417</v>
      </c>
      <c r="H476">
        <f t="shared" si="131"/>
        <v>0.0034037308631444654</v>
      </c>
      <c r="I476">
        <f t="shared" si="132"/>
        <v>340.77412984353896</v>
      </c>
      <c r="O476">
        <f t="shared" si="138"/>
        <v>475</v>
      </c>
      <c r="P476" s="1">
        <f t="shared" si="142"/>
        <v>28677.596782497792</v>
      </c>
      <c r="Q476" s="2">
        <f t="shared" si="139"/>
        <v>1.9845365358245382</v>
      </c>
      <c r="R476">
        <f t="shared" si="140"/>
        <v>1.3022902524966276</v>
      </c>
      <c r="S476" s="3">
        <f t="shared" si="133"/>
        <v>35055.59678249779</v>
      </c>
      <c r="T476">
        <f t="shared" si="134"/>
        <v>5.496330633819033</v>
      </c>
      <c r="U476">
        <f t="shared" si="141"/>
        <v>-0.32439964906836755</v>
      </c>
      <c r="V476">
        <f t="shared" si="125"/>
        <v>0.003396667096790703</v>
      </c>
      <c r="W476">
        <f t="shared" si="135"/>
        <v>340.9989842438006</v>
      </c>
    </row>
    <row r="477" spans="1:23" ht="12">
      <c r="A477">
        <f t="shared" si="126"/>
        <v>476</v>
      </c>
      <c r="B477" s="1">
        <f t="shared" si="127"/>
        <v>28718.93326962964</v>
      </c>
      <c r="C477" s="2">
        <f t="shared" si="128"/>
        <v>1.9821991871922349</v>
      </c>
      <c r="D477">
        <f t="shared" si="136"/>
        <v>1.2955139711498322</v>
      </c>
      <c r="E477" s="3">
        <f t="shared" si="137"/>
        <v>35096.93326962964</v>
      </c>
      <c r="F477">
        <f t="shared" si="129"/>
        <v>5.502811738731521</v>
      </c>
      <c r="G477">
        <f t="shared" si="130"/>
        <v>-0.00021168561568958878</v>
      </c>
      <c r="H477">
        <f t="shared" si="131"/>
        <v>0.0033886707513117458</v>
      </c>
      <c r="I477">
        <f t="shared" si="132"/>
        <v>340.9691493263275</v>
      </c>
      <c r="O477">
        <f t="shared" si="138"/>
        <v>476</v>
      </c>
      <c r="P477" s="1">
        <f t="shared" si="142"/>
        <v>28754.970806730453</v>
      </c>
      <c r="Q477" s="2">
        <f t="shared" si="139"/>
        <v>1.980165952452634</v>
      </c>
      <c r="R477">
        <f t="shared" si="140"/>
        <v>1.289567070544303</v>
      </c>
      <c r="S477" s="3">
        <f t="shared" si="133"/>
        <v>35132.97080673045</v>
      </c>
      <c r="T477">
        <f t="shared" si="134"/>
        <v>5.50846202676865</v>
      </c>
      <c r="U477">
        <f t="shared" si="141"/>
        <v>-0.32297235917477435</v>
      </c>
      <c r="V477">
        <f t="shared" si="125"/>
        <v>0.00338172247945504</v>
      </c>
      <c r="W477">
        <f t="shared" si="135"/>
        <v>341.1935990024449</v>
      </c>
    </row>
    <row r="478" spans="1:23" ht="12">
      <c r="A478">
        <f t="shared" si="126"/>
        <v>477</v>
      </c>
      <c r="B478" s="1">
        <f t="shared" si="127"/>
        <v>28795.90203968215</v>
      </c>
      <c r="C478" s="2">
        <f t="shared" si="128"/>
        <v>1.977861669186267</v>
      </c>
      <c r="D478">
        <f t="shared" si="136"/>
        <v>1.2828128342084568</v>
      </c>
      <c r="E478" s="3">
        <f t="shared" si="137"/>
        <v>35173.90203968215</v>
      </c>
      <c r="F478">
        <f t="shared" si="129"/>
        <v>5.514879592298864</v>
      </c>
      <c r="G478">
        <f t="shared" si="130"/>
        <v>-0.00021100409622065323</v>
      </c>
      <c r="H478">
        <f t="shared" si="131"/>
        <v>0.0033738565603922514</v>
      </c>
      <c r="I478">
        <f t="shared" si="132"/>
        <v>341.1633059279605</v>
      </c>
      <c r="O478">
        <f t="shared" si="138"/>
        <v>477</v>
      </c>
      <c r="P478" s="1">
        <f t="shared" si="142"/>
        <v>28831.583912007147</v>
      </c>
      <c r="Q478" s="2">
        <f t="shared" si="139"/>
        <v>1.9758572772078566</v>
      </c>
      <c r="R478">
        <f t="shared" si="140"/>
        <v>1.2768850879449476</v>
      </c>
      <c r="S478" s="3">
        <f t="shared" si="133"/>
        <v>35209.58391200715</v>
      </c>
      <c r="T478">
        <f t="shared" si="134"/>
        <v>5.520474116024952</v>
      </c>
      <c r="U478">
        <f t="shared" si="141"/>
        <v>-0.3215683667235647</v>
      </c>
      <c r="V478">
        <f t="shared" si="125"/>
        <v>0.003367021800903562</v>
      </c>
      <c r="W478">
        <f t="shared" si="135"/>
        <v>341.38735749728323</v>
      </c>
    </row>
    <row r="479" spans="1:23" ht="12">
      <c r="A479">
        <f t="shared" si="126"/>
        <v>478</v>
      </c>
      <c r="B479" s="1">
        <f t="shared" si="127"/>
        <v>28872.11119498826</v>
      </c>
      <c r="C479" s="2">
        <f t="shared" si="128"/>
        <v>1.9735856211963119</v>
      </c>
      <c r="D479">
        <f t="shared" si="136"/>
        <v>1.2701525884352176</v>
      </c>
      <c r="E479" s="3">
        <f t="shared" si="137"/>
        <v>35250.11119498826</v>
      </c>
      <c r="F479">
        <f t="shared" si="129"/>
        <v>5.526828346658554</v>
      </c>
      <c r="G479">
        <f t="shared" si="130"/>
        <v>-0.0002103321273941733</v>
      </c>
      <c r="H479">
        <f t="shared" si="131"/>
        <v>0.0033592840776234083</v>
      </c>
      <c r="I479">
        <f t="shared" si="132"/>
        <v>341.3566137386734</v>
      </c>
      <c r="O479">
        <f t="shared" si="138"/>
        <v>478</v>
      </c>
      <c r="P479" s="1">
        <f t="shared" si="142"/>
        <v>28907.438535681096</v>
      </c>
      <c r="Q479" s="2">
        <f t="shared" si="139"/>
        <v>1.9716096919031003</v>
      </c>
      <c r="R479">
        <f t="shared" si="140"/>
        <v>1.264243727899176</v>
      </c>
      <c r="S479" s="3">
        <f t="shared" si="133"/>
        <v>35285.438535681096</v>
      </c>
      <c r="T479">
        <f t="shared" si="134"/>
        <v>5.5323672837380204</v>
      </c>
      <c r="U479">
        <f t="shared" si="141"/>
        <v>-0.32018727414214</v>
      </c>
      <c r="V479">
        <f t="shared" si="125"/>
        <v>0.0033525608983026515</v>
      </c>
      <c r="W479">
        <f t="shared" si="135"/>
        <v>341.5802737049834</v>
      </c>
    </row>
    <row r="480" spans="1:23" ht="12">
      <c r="A480">
        <f t="shared" si="126"/>
        <v>479</v>
      </c>
      <c r="B480" s="1">
        <f t="shared" si="127"/>
        <v>28947.563154635754</v>
      </c>
      <c r="C480" s="2">
        <f t="shared" si="128"/>
        <v>1.9693702346786357</v>
      </c>
      <c r="D480">
        <f t="shared" si="136"/>
        <v>1.2575326607915671</v>
      </c>
      <c r="E480" s="3">
        <f t="shared" si="137"/>
        <v>35325.563154635754</v>
      </c>
      <c r="F480">
        <f t="shared" si="129"/>
        <v>5.538658381096857</v>
      </c>
      <c r="G480">
        <f t="shared" si="130"/>
        <v>-0.0002096695933298805</v>
      </c>
      <c r="H480">
        <f t="shared" si="131"/>
        <v>0.003344949196236997</v>
      </c>
      <c r="I480">
        <f t="shared" si="132"/>
        <v>341.5490866073281</v>
      </c>
      <c r="O480">
        <f t="shared" si="138"/>
        <v>479</v>
      </c>
      <c r="P480" s="1">
        <f t="shared" si="142"/>
        <v>28982.537080918788</v>
      </c>
      <c r="Q480" s="2">
        <f t="shared" si="139"/>
        <v>1.96742239635101</v>
      </c>
      <c r="R480">
        <f t="shared" si="140"/>
        <v>1.251642420628189</v>
      </c>
      <c r="S480" s="3">
        <f t="shared" si="133"/>
        <v>35360.53708091879</v>
      </c>
      <c r="T480">
        <f t="shared" si="134"/>
        <v>5.544141906697835</v>
      </c>
      <c r="U480">
        <f t="shared" si="141"/>
        <v>-0.31882869384279355</v>
      </c>
      <c r="V480">
        <f t="shared" si="125"/>
        <v>0.0033383357133667546</v>
      </c>
      <c r="W480">
        <f t="shared" si="135"/>
        <v>341.7723613637004</v>
      </c>
    </row>
    <row r="481" spans="1:23" ht="12">
      <c r="A481">
        <f t="shared" si="126"/>
        <v>480</v>
      </c>
      <c r="B481" s="1">
        <f t="shared" si="127"/>
        <v>29022.260303747258</v>
      </c>
      <c r="C481" s="2">
        <f t="shared" si="128"/>
        <v>1.9652147188487146</v>
      </c>
      <c r="D481">
        <f t="shared" si="136"/>
        <v>1.2449524851917744</v>
      </c>
      <c r="E481" s="3">
        <f t="shared" si="137"/>
        <v>35400.26030374726</v>
      </c>
      <c r="F481">
        <f t="shared" si="129"/>
        <v>5.550370069574672</v>
      </c>
      <c r="G481">
        <f t="shared" si="130"/>
        <v>-0.00020901638023762748</v>
      </c>
      <c r="H481">
        <f t="shared" si="131"/>
        <v>0.0033308479123934955</v>
      </c>
      <c r="I481">
        <f t="shared" si="132"/>
        <v>341.74073814748584</v>
      </c>
      <c r="O481">
        <f t="shared" si="138"/>
        <v>480</v>
      </c>
      <c r="P481" s="1">
        <f t="shared" si="142"/>
        <v>29056.881917113627</v>
      </c>
      <c r="Q481" s="2">
        <f t="shared" si="139"/>
        <v>1.9632946079157356</v>
      </c>
      <c r="R481">
        <f t="shared" si="140"/>
        <v>1.239080603247303</v>
      </c>
      <c r="S481" s="3">
        <f t="shared" si="133"/>
        <v>35434.88191711363</v>
      </c>
      <c r="T481">
        <f t="shared" si="134"/>
        <v>5.5557983563991264</v>
      </c>
      <c r="U481">
        <f t="shared" si="141"/>
        <v>-0.31749224793474773</v>
      </c>
      <c r="V481">
        <f t="shared" si="125"/>
        <v>0.0033243422893432188</v>
      </c>
      <c r="W481">
        <f t="shared" si="135"/>
        <v>341.9636339790663</v>
      </c>
    </row>
    <row r="482" spans="1:23" ht="12">
      <c r="A482">
        <f t="shared" si="126"/>
        <v>481</v>
      </c>
      <c r="B482" s="1">
        <f t="shared" si="127"/>
        <v>29096.204993889907</v>
      </c>
      <c r="C482" s="2">
        <f t="shared" si="128"/>
        <v>1.9611183002404873</v>
      </c>
      <c r="D482">
        <f t="shared" si="136"/>
        <v>1.2324115023775166</v>
      </c>
      <c r="E482" s="3">
        <f t="shared" si="137"/>
        <v>35474.20499388991</v>
      </c>
      <c r="F482">
        <f t="shared" si="129"/>
        <v>5.5619637807917695</v>
      </c>
      <c r="G482">
        <f t="shared" si="130"/>
        <v>-0.0002083723763845368</v>
      </c>
      <c r="H482">
        <f t="shared" si="131"/>
        <v>0.0033169763222233245</v>
      </c>
      <c r="I482">
        <f t="shared" si="132"/>
        <v>341.9315817433048</v>
      </c>
      <c r="O482">
        <f t="shared" si="138"/>
        <v>481</v>
      </c>
      <c r="P482" s="1">
        <f t="shared" si="142"/>
        <v>29130.47538029211</v>
      </c>
      <c r="Q482" s="2">
        <f t="shared" si="139"/>
        <v>1.959225561078643</v>
      </c>
      <c r="R482">
        <f t="shared" si="140"/>
        <v>1.2265577196414588</v>
      </c>
      <c r="S482" s="3">
        <f t="shared" si="133"/>
        <v>35508.47538029211</v>
      </c>
      <c r="T482">
        <f t="shared" si="134"/>
        <v>5.567336999105066</v>
      </c>
      <c r="U482">
        <f t="shared" si="141"/>
        <v>-0.3161775679462089</v>
      </c>
      <c r="V482">
        <f t="shared" si="125"/>
        <v>0.0033105767681020476</v>
      </c>
      <c r="W482">
        <f t="shared" si="135"/>
        <v>342.15410483000807</v>
      </c>
    </row>
    <row r="483" spans="1:23" ht="12">
      <c r="A483">
        <f t="shared" si="126"/>
        <v>482</v>
      </c>
      <c r="B483" s="1">
        <f t="shared" si="127"/>
        <v>29169.39954347757</v>
      </c>
      <c r="C483" s="2">
        <f t="shared" si="128"/>
        <v>1.9570802222792945</v>
      </c>
      <c r="D483">
        <f t="shared" si="136"/>
        <v>1.2199091597944445</v>
      </c>
      <c r="E483" s="3">
        <f t="shared" si="137"/>
        <v>35547.39954347757</v>
      </c>
      <c r="F483">
        <f t="shared" si="129"/>
        <v>5.573439878249855</v>
      </c>
      <c r="G483">
        <f t="shared" si="130"/>
        <v>-0.00020773747206244905</v>
      </c>
      <c r="H483">
        <f t="shared" si="131"/>
        <v>0.003303330618970788</v>
      </c>
      <c r="I483">
        <f t="shared" si="132"/>
        <v>342.12163055526764</v>
      </c>
      <c r="O483">
        <f t="shared" si="138"/>
        <v>482</v>
      </c>
      <c r="P483" s="1">
        <f t="shared" si="142"/>
        <v>29203.319773512674</v>
      </c>
      <c r="Q483" s="2">
        <f t="shared" si="139"/>
        <v>1.9552145070174827</v>
      </c>
      <c r="R483">
        <f t="shared" si="140"/>
        <v>1.2140732203426952</v>
      </c>
      <c r="S483" s="3">
        <f t="shared" si="133"/>
        <v>35581.319773512674</v>
      </c>
      <c r="T483">
        <f t="shared" si="134"/>
        <v>5.578758195909796</v>
      </c>
      <c r="U483">
        <f t="shared" si="141"/>
        <v>-0.314884294556049</v>
      </c>
      <c r="V483">
        <f aca="true" t="shared" si="143" ref="V483:V546">60*Q483/S483</f>
        <v>0.003297035387326431</v>
      </c>
      <c r="W483">
        <f t="shared" si="135"/>
        <v>342.3437869743979</v>
      </c>
    </row>
    <row r="484" spans="1:23" ht="12">
      <c r="A484">
        <f t="shared" si="126"/>
        <v>483</v>
      </c>
      <c r="B484" s="1">
        <f t="shared" si="127"/>
        <v>29241.84623816581</v>
      </c>
      <c r="C484" s="2">
        <f t="shared" si="128"/>
        <v>1.9530997448680265</v>
      </c>
      <c r="D484">
        <f t="shared" si="136"/>
        <v>1.2074449114706975</v>
      </c>
      <c r="E484" s="3">
        <f t="shared" si="137"/>
        <v>35619.84623816581</v>
      </c>
      <c r="F484">
        <f t="shared" si="129"/>
        <v>5.584798720314489</v>
      </c>
      <c r="G484">
        <f t="shared" si="130"/>
        <v>-0.00020711155955569432</v>
      </c>
      <c r="H484">
        <f t="shared" si="131"/>
        <v>0.0032899070902366674</v>
      </c>
      <c r="I484">
        <f t="shared" si="132"/>
        <v>342.31089752574604</v>
      </c>
      <c r="O484">
        <f t="shared" si="138"/>
        <v>483</v>
      </c>
      <c r="P484" s="1">
        <f t="shared" si="142"/>
        <v>29275.41736725725</v>
      </c>
      <c r="Q484" s="2">
        <f t="shared" si="139"/>
        <v>1.951260713198551</v>
      </c>
      <c r="R484">
        <f t="shared" si="140"/>
        <v>1.2016265624095652</v>
      </c>
      <c r="S484" s="3">
        <f t="shared" si="133"/>
        <v>35653.41736725725</v>
      </c>
      <c r="T484">
        <f t="shared" si="134"/>
        <v>5.5900623027998195</v>
      </c>
      <c r="U484">
        <f t="shared" si="141"/>
        <v>-0.31361207733473584</v>
      </c>
      <c r="V484">
        <f t="shared" si="143"/>
        <v>0.0032837144778001255</v>
      </c>
      <c r="W484">
        <f t="shared" si="135"/>
        <v>342.5326932545431</v>
      </c>
    </row>
    <row r="485" spans="1:23" ht="12">
      <c r="A485">
        <f t="shared" si="126"/>
        <v>484</v>
      </c>
      <c r="B485" s="1">
        <f t="shared" si="127"/>
        <v>29313.54733123965</v>
      </c>
      <c r="C485" s="2">
        <f t="shared" si="128"/>
        <v>1.9491761439860131</v>
      </c>
      <c r="D485">
        <f t="shared" si="136"/>
        <v>1.1950182178973558</v>
      </c>
      <c r="E485" s="3">
        <f t="shared" si="137"/>
        <v>35691.54733123965</v>
      </c>
      <c r="F485">
        <f t="shared" si="129"/>
        <v>5.596040660275894</v>
      </c>
      <c r="G485">
        <f t="shared" si="130"/>
        <v>-0.00020649453310920532</v>
      </c>
      <c r="H485">
        <f t="shared" si="131"/>
        <v>0.003276702115315627</v>
      </c>
      <c r="I485">
        <f t="shared" si="132"/>
        <v>342.49939538440685</v>
      </c>
      <c r="O485">
        <f t="shared" si="138"/>
        <v>484</v>
      </c>
      <c r="P485" s="1">
        <f t="shared" si="142"/>
        <v>29346.77039981576</v>
      </c>
      <c r="Q485" s="2">
        <f t="shared" si="139"/>
        <v>1.947363462981382</v>
      </c>
      <c r="R485">
        <f t="shared" si="140"/>
        <v>1.189217209308479</v>
      </c>
      <c r="S485" s="3">
        <f t="shared" si="133"/>
        <v>35724.77039981576</v>
      </c>
      <c r="T485">
        <f t="shared" si="134"/>
        <v>5.601249670714293</v>
      </c>
      <c r="U485">
        <f t="shared" si="141"/>
        <v>-0.3123605744941506</v>
      </c>
      <c r="V485">
        <f t="shared" si="143"/>
        <v>0.003270610460787888</v>
      </c>
      <c r="W485">
        <f t="shared" si="135"/>
        <v>342.72083630252024</v>
      </c>
    </row>
    <row r="486" spans="1:23" ht="12">
      <c r="A486">
        <f t="shared" si="126"/>
        <v>485</v>
      </c>
      <c r="B486" s="1">
        <f t="shared" si="127"/>
        <v>29384.5050439943</v>
      </c>
      <c r="C486" s="2">
        <f t="shared" si="128"/>
        <v>1.9453087113002145</v>
      </c>
      <c r="D486">
        <f t="shared" si="136"/>
        <v>1.1826285459108035</v>
      </c>
      <c r="E486" s="3">
        <f t="shared" si="137"/>
        <v>35762.5050439943</v>
      </c>
      <c r="F486">
        <f t="shared" si="129"/>
        <v>5.607166046408639</v>
      </c>
      <c r="G486">
        <f t="shared" si="130"/>
        <v>-0.0002058862888969906</v>
      </c>
      <c r="H486">
        <f t="shared" si="131"/>
        <v>0.0032637121626247416</v>
      </c>
      <c r="I486">
        <f t="shared" si="132"/>
        <v>342.68713665346553</v>
      </c>
      <c r="O486">
        <f t="shared" si="138"/>
        <v>485</v>
      </c>
      <c r="P486" s="1">
        <f t="shared" si="142"/>
        <v>29417.381077663573</v>
      </c>
      <c r="Q486" s="2">
        <f t="shared" si="139"/>
        <v>1.943522055235538</v>
      </c>
      <c r="R486">
        <f t="shared" si="140"/>
        <v>1.1768446307969473</v>
      </c>
      <c r="S486" s="3">
        <f t="shared" si="133"/>
        <v>35795.38107766357</v>
      </c>
      <c r="T486">
        <f t="shared" si="134"/>
        <v>5.612320645604198</v>
      </c>
      <c r="U486">
        <f t="shared" si="141"/>
        <v>-0.3111294526459504</v>
      </c>
      <c r="V486">
        <f t="shared" si="143"/>
        <v>0.003257719845505377</v>
      </c>
      <c r="W486">
        <f t="shared" si="135"/>
        <v>342.90822854535946</v>
      </c>
    </row>
    <row r="487" spans="1:23" ht="12">
      <c r="A487">
        <f t="shared" si="126"/>
        <v>486</v>
      </c>
      <c r="B487" s="1">
        <f t="shared" si="127"/>
        <v>29454.72156610892</v>
      </c>
      <c r="C487" s="2">
        <f t="shared" si="128"/>
        <v>1.941496753788286</v>
      </c>
      <c r="D487">
        <f t="shared" si="136"/>
        <v>1.170275368576984</v>
      </c>
      <c r="E487" s="3">
        <f t="shared" si="137"/>
        <v>35832.72156610892</v>
      </c>
      <c r="F487">
        <f t="shared" si="129"/>
        <v>5.618175222030248</v>
      </c>
      <c r="G487">
        <f t="shared" si="130"/>
        <v>-0.0002052867249909843</v>
      </c>
      <c r="H487">
        <f t="shared" si="131"/>
        <v>0.0032509337872196347</v>
      </c>
      <c r="I487">
        <f t="shared" si="132"/>
        <v>342.87413365279286</v>
      </c>
      <c r="O487">
        <f t="shared" si="138"/>
        <v>486</v>
      </c>
      <c r="P487" s="1">
        <f t="shared" si="142"/>
        <v>29487.251575832095</v>
      </c>
      <c r="Q487" s="2">
        <f t="shared" si="139"/>
        <v>1.9397358039690804</v>
      </c>
      <c r="R487">
        <f t="shared" si="140"/>
        <v>1.16450830280871</v>
      </c>
      <c r="S487" s="3">
        <f t="shared" si="133"/>
        <v>35865.251575832095</v>
      </c>
      <c r="T487">
        <f t="shared" si="134"/>
        <v>5.623275568490451</v>
      </c>
      <c r="U487">
        <f t="shared" si="141"/>
        <v>-0.3099183865681444</v>
      </c>
      <c r="V487">
        <f t="shared" si="143"/>
        <v>0.003245039226675065</v>
      </c>
      <c r="W487">
        <f t="shared" si="135"/>
        <v>343.0948822100836</v>
      </c>
    </row>
    <row r="488" spans="1:23" ht="12">
      <c r="A488">
        <f t="shared" si="126"/>
        <v>487</v>
      </c>
      <c r="B488" s="1">
        <f t="shared" si="127"/>
        <v>29524.199056013575</v>
      </c>
      <c r="C488" s="2">
        <f t="shared" si="128"/>
        <v>1.9377395933731039</v>
      </c>
      <c r="D488">
        <f t="shared" si="136"/>
        <v>1.157958165077525</v>
      </c>
      <c r="E488" s="3">
        <f t="shared" si="137"/>
        <v>35902.199056013575</v>
      </c>
      <c r="F488">
        <f t="shared" si="129"/>
        <v>5.629068525558729</v>
      </c>
      <c r="G488">
        <f t="shared" si="130"/>
        <v>-0.00020469574133028496</v>
      </c>
      <c r="H488">
        <f t="shared" si="131"/>
        <v>0.003238363628394849</v>
      </c>
      <c r="I488">
        <f t="shared" si="132"/>
        <v>343.06039850487866</v>
      </c>
      <c r="O488">
        <f t="shared" si="138"/>
        <v>487</v>
      </c>
      <c r="P488" s="1">
        <f t="shared" si="142"/>
        <v>29556.38403827254</v>
      </c>
      <c r="Q488" s="2">
        <f t="shared" si="139"/>
        <v>1.9360040379683203</v>
      </c>
      <c r="R488">
        <f t="shared" si="140"/>
        <v>1.152207707340719</v>
      </c>
      <c r="S488" s="3">
        <f t="shared" si="133"/>
        <v>35934.38403827254</v>
      </c>
      <c r="T488">
        <f t="shared" si="134"/>
        <v>5.6341147755209375</v>
      </c>
      <c r="U488">
        <f t="shared" si="141"/>
        <v>-0.3087270589795711</v>
      </c>
      <c r="V488">
        <f t="shared" si="143"/>
        <v>0.0032325652821648685</v>
      </c>
      <c r="W488">
        <f t="shared" si="135"/>
        <v>343.28080932860735</v>
      </c>
    </row>
    <row r="489" spans="1:23" ht="12">
      <c r="A489">
        <f t="shared" si="126"/>
        <v>488</v>
      </c>
      <c r="B489" s="1">
        <f t="shared" si="127"/>
        <v>29592.93964124944</v>
      </c>
      <c r="C489" s="2">
        <f t="shared" si="128"/>
        <v>1.9340365665683654</v>
      </c>
      <c r="D489">
        <f t="shared" si="136"/>
        <v>1.145676420597708</v>
      </c>
      <c r="E489" s="3">
        <f t="shared" si="137"/>
        <v>35970.93964124944</v>
      </c>
      <c r="F489">
        <f t="shared" si="129"/>
        <v>5.639846290569056</v>
      </c>
      <c r="G489">
        <f t="shared" si="130"/>
        <v>-0.00020411323969079604</v>
      </c>
      <c r="H489">
        <f t="shared" si="131"/>
        <v>0.0032259984073652417</v>
      </c>
      <c r="I489">
        <f t="shared" si="132"/>
        <v>343.24594313965844</v>
      </c>
      <c r="O489">
        <f t="shared" si="138"/>
        <v>488</v>
      </c>
      <c r="P489" s="1">
        <f t="shared" si="142"/>
        <v>29624.78057821306</v>
      </c>
      <c r="Q489" s="2">
        <f t="shared" si="139"/>
        <v>1.93232610044846</v>
      </c>
      <c r="R489">
        <f t="shared" si="140"/>
        <v>1.1399423323419602</v>
      </c>
      <c r="S489" s="3">
        <f t="shared" si="133"/>
        <v>36002.78057821306</v>
      </c>
      <c r="T489">
        <f t="shared" si="134"/>
        <v>5.644838598026507</v>
      </c>
      <c r="U489">
        <f t="shared" si="141"/>
        <v>-0.307555160321974</v>
      </c>
      <c r="V489">
        <f t="shared" si="143"/>
        <v>0.0032202947707063484</v>
      </c>
      <c r="W489">
        <f t="shared" si="135"/>
        <v>343.4660217425012</v>
      </c>
    </row>
    <row r="490" spans="1:23" ht="12">
      <c r="A490">
        <f t="shared" si="126"/>
        <v>489</v>
      </c>
      <c r="B490" s="1">
        <f t="shared" si="127"/>
        <v>29660.94541882241</v>
      </c>
      <c r="C490" s="2">
        <f t="shared" si="128"/>
        <v>1.9303870241348804</v>
      </c>
      <c r="D490">
        <f t="shared" si="136"/>
        <v>1.1334296262162602</v>
      </c>
      <c r="E490" s="3">
        <f t="shared" si="137"/>
        <v>36038.94541882241</v>
      </c>
      <c r="F490">
        <f t="shared" si="129"/>
        <v>5.650508845848607</v>
      </c>
      <c r="G490">
        <f t="shared" si="130"/>
        <v>-0.00020353912365527905</v>
      </c>
      <c r="H490">
        <f t="shared" si="131"/>
        <v>0.003213834925025323</v>
      </c>
      <c r="I490">
        <f t="shared" si="132"/>
        <v>343.43077929920713</v>
      </c>
      <c r="O490">
        <f t="shared" si="138"/>
        <v>489</v>
      </c>
      <c r="P490" s="1">
        <f t="shared" si="142"/>
        <v>29692.4432785093</v>
      </c>
      <c r="Q490" s="2">
        <f t="shared" si="139"/>
        <v>1.928701348714756</v>
      </c>
      <c r="R490">
        <f t="shared" si="140"/>
        <v>1.1277116716040814</v>
      </c>
      <c r="S490" s="3">
        <f t="shared" si="133"/>
        <v>36070.4432785093</v>
      </c>
      <c r="T490">
        <f t="shared" si="134"/>
        <v>5.655447362575933</v>
      </c>
      <c r="U490">
        <f t="shared" si="141"/>
        <v>-0.3064023885493875</v>
      </c>
      <c r="V490">
        <f t="shared" si="143"/>
        <v>0.0032082245296894464</v>
      </c>
      <c r="W490">
        <f t="shared" si="135"/>
        <v>343.65053110762466</v>
      </c>
    </row>
    <row r="491" spans="1:23" ht="12">
      <c r="A491">
        <f t="shared" si="126"/>
        <v>490</v>
      </c>
      <c r="B491" s="1">
        <f t="shared" si="127"/>
        <v>29728.21845555023</v>
      </c>
      <c r="C491" s="2">
        <f t="shared" si="128"/>
        <v>1.9267903307471914</v>
      </c>
      <c r="D491">
        <f t="shared" si="136"/>
        <v>1.1212172787969434</v>
      </c>
      <c r="E491" s="3">
        <f t="shared" si="137"/>
        <v>36106.21845555023</v>
      </c>
      <c r="F491">
        <f t="shared" si="129"/>
        <v>5.661056515451588</v>
      </c>
      <c r="G491">
        <f t="shared" si="130"/>
        <v>-0.00020297329858382635</v>
      </c>
      <c r="H491">
        <f t="shared" si="131"/>
        <v>0.0032018700597835764</v>
      </c>
      <c r="I491">
        <f t="shared" si="132"/>
        <v>343.6149185423044</v>
      </c>
      <c r="O491">
        <f t="shared" si="138"/>
        <v>490</v>
      </c>
      <c r="P491" s="1">
        <f t="shared" si="142"/>
        <v>29759.37419198853</v>
      </c>
      <c r="Q491" s="2">
        <f t="shared" si="139"/>
        <v>1.9251291538338475</v>
      </c>
      <c r="R491">
        <f t="shared" si="140"/>
        <v>1.1155152246538087</v>
      </c>
      <c r="S491" s="3">
        <f t="shared" si="133"/>
        <v>36137.37419198853</v>
      </c>
      <c r="T491">
        <f t="shared" si="134"/>
        <v>5.665941391029873</v>
      </c>
      <c r="U491">
        <f t="shared" si="141"/>
        <v>-0.3052684489245579</v>
      </c>
      <c r="V491">
        <f t="shared" si="143"/>
        <v>0.0031963514730308858</v>
      </c>
      <c r="W491">
        <f t="shared" si="135"/>
        <v>343.8343488986328</v>
      </c>
    </row>
    <row r="492" spans="1:23" ht="12">
      <c r="A492">
        <f t="shared" si="126"/>
        <v>491</v>
      </c>
      <c r="B492" s="1">
        <f t="shared" si="127"/>
        <v>29794.760788403146</v>
      </c>
      <c r="C492" s="2">
        <f t="shared" si="128"/>
        <v>1.9232458646701798</v>
      </c>
      <c r="D492">
        <f t="shared" si="136"/>
        <v>1.1090388808819138</v>
      </c>
      <c r="E492" s="3">
        <f t="shared" si="137"/>
        <v>36172.760788403146</v>
      </c>
      <c r="F492">
        <f t="shared" si="129"/>
        <v>5.671489618752453</v>
      </c>
      <c r="G492">
        <f t="shared" si="130"/>
        <v>-0.0002024156715847635</v>
      </c>
      <c r="H492">
        <f t="shared" si="131"/>
        <v>0.0031901007654689694</v>
      </c>
      <c r="I492">
        <f t="shared" si="132"/>
        <v>343.79837224887575</v>
      </c>
      <c r="O492">
        <f t="shared" si="138"/>
        <v>491</v>
      </c>
      <c r="P492" s="1">
        <f t="shared" si="142"/>
        <v>29825.575341787357</v>
      </c>
      <c r="Q492" s="2">
        <f t="shared" si="139"/>
        <v>1.92160890031491</v>
      </c>
      <c r="R492">
        <f t="shared" si="140"/>
        <v>1.1033524966471215</v>
      </c>
      <c r="S492" s="3">
        <f t="shared" si="133"/>
        <v>36203.57534178736</v>
      </c>
      <c r="T492">
        <f t="shared" si="134"/>
        <v>5.676321000593815</v>
      </c>
      <c r="U492">
        <f t="shared" si="141"/>
        <v>-0.30415305382213564</v>
      </c>
      <c r="V492">
        <f t="shared" si="143"/>
        <v>0.003184672589113472</v>
      </c>
      <c r="W492">
        <f t="shared" si="135"/>
        <v>344.01748641336127</v>
      </c>
    </row>
    <row r="493" spans="1:23" ht="12">
      <c r="A493">
        <f t="shared" si="126"/>
        <v>492</v>
      </c>
      <c r="B493" s="1">
        <f t="shared" si="127"/>
        <v>29860.574424838356</v>
      </c>
      <c r="C493" s="2">
        <f t="shared" si="128"/>
        <v>1.9197530174453128</v>
      </c>
      <c r="D493">
        <f t="shared" si="136"/>
        <v>1.096893940586828</v>
      </c>
      <c r="E493" s="3">
        <f t="shared" si="137"/>
        <v>36238.574424838356</v>
      </c>
      <c r="F493">
        <f t="shared" si="129"/>
        <v>5.681808470498331</v>
      </c>
      <c r="G493">
        <f t="shared" si="130"/>
        <v>-0.00020186615148598557</v>
      </c>
      <c r="H493">
        <f t="shared" si="131"/>
        <v>0.003178524069306917</v>
      </c>
      <c r="I493">
        <f t="shared" si="132"/>
        <v>343.9811516243139</v>
      </c>
      <c r="O493">
        <f t="shared" si="138"/>
        <v>492</v>
      </c>
      <c r="P493" s="1">
        <f t="shared" si="142"/>
        <v>29891.04872168327</v>
      </c>
      <c r="Q493" s="2">
        <f t="shared" si="139"/>
        <v>1.9181399858003017</v>
      </c>
      <c r="R493">
        <f t="shared" si="140"/>
        <v>1.091222998265161</v>
      </c>
      <c r="S493" s="3">
        <f t="shared" si="133"/>
        <v>36269.04872168327</v>
      </c>
      <c r="T493">
        <f t="shared" si="134"/>
        <v>5.686586503870064</v>
      </c>
      <c r="U493">
        <f t="shared" si="141"/>
        <v>-0.30305592253838565</v>
      </c>
      <c r="V493">
        <f t="shared" si="143"/>
        <v>0.003173184938793641</v>
      </c>
      <c r="W493">
        <f t="shared" si="135"/>
        <v>344.1999547770926</v>
      </c>
    </row>
    <row r="494" spans="1:23" ht="12">
      <c r="A494">
        <f t="shared" si="126"/>
        <v>493</v>
      </c>
      <c r="B494" s="1">
        <f t="shared" si="127"/>
        <v>29925.661343128217</v>
      </c>
      <c r="C494" s="2">
        <f t="shared" si="128"/>
        <v>1.916311193586221</v>
      </c>
      <c r="D494">
        <f t="shared" si="136"/>
        <v>1.084781971497669</v>
      </c>
      <c r="E494" s="3">
        <f t="shared" si="137"/>
        <v>36303.66134312822</v>
      </c>
      <c r="F494">
        <f t="shared" si="129"/>
        <v>5.692013380860492</v>
      </c>
      <c r="G494">
        <f t="shared" si="130"/>
        <v>-0.00020132464880673272</v>
      </c>
      <c r="H494">
        <f t="shared" si="131"/>
        <v>0.0031671370699621493</v>
      </c>
      <c r="I494">
        <f t="shared" si="132"/>
        <v>344.1632677036841</v>
      </c>
      <c r="O494">
        <f t="shared" si="138"/>
        <v>493</v>
      </c>
      <c r="P494" s="1">
        <f t="shared" si="142"/>
        <v>29955.796296419983</v>
      </c>
      <c r="Q494" s="2">
        <f t="shared" si="139"/>
        <v>1.9147218207653882</v>
      </c>
      <c r="R494">
        <f t="shared" si="140"/>
        <v>1.0791262456118471</v>
      </c>
      <c r="S494" s="3">
        <f t="shared" si="133"/>
        <v>36333.79629641998</v>
      </c>
      <c r="T494">
        <f t="shared" si="134"/>
        <v>5.696738208908746</v>
      </c>
      <c r="U494">
        <f t="shared" si="141"/>
        <v>-0.3019767811071738</v>
      </c>
      <c r="V494">
        <f t="shared" si="143"/>
        <v>0.003161885653474721</v>
      </c>
      <c r="W494">
        <f t="shared" si="135"/>
        <v>344.38176494670876</v>
      </c>
    </row>
    <row r="495" spans="1:23" ht="12">
      <c r="A495">
        <f t="shared" si="126"/>
        <v>494</v>
      </c>
      <c r="B495" s="1">
        <f t="shared" si="127"/>
        <v>29990.023492682376</v>
      </c>
      <c r="C495" s="2">
        <f t="shared" si="128"/>
        <v>1.9129198102832838</v>
      </c>
      <c r="D495">
        <f t="shared" si="136"/>
        <v>1.072702492569265</v>
      </c>
      <c r="E495" s="3">
        <f t="shared" si="137"/>
        <v>36368.023492682376</v>
      </c>
      <c r="F495">
        <f t="shared" si="129"/>
        <v>5.702104655484851</v>
      </c>
      <c r="G495">
        <f t="shared" si="130"/>
        <v>-0.00020079107572980982</v>
      </c>
      <c r="H495">
        <f t="shared" si="131"/>
        <v>0.0031559369356459798</v>
      </c>
      <c r="I495">
        <f t="shared" si="132"/>
        <v>344.3447313558172</v>
      </c>
      <c r="O495">
        <f t="shared" si="138"/>
        <v>494</v>
      </c>
      <c r="P495" s="1">
        <f t="shared" si="142"/>
        <v>30019.820002026776</v>
      </c>
      <c r="Q495" s="2">
        <f t="shared" si="139"/>
        <v>1.9113538282272429</v>
      </c>
      <c r="R495">
        <f t="shared" si="140"/>
        <v>1.067061760113177</v>
      </c>
      <c r="S495" s="3">
        <f t="shared" si="133"/>
        <v>36397.820002026776</v>
      </c>
      <c r="T495">
        <f t="shared" si="134"/>
        <v>5.706776419257883</v>
      </c>
      <c r="U495">
        <f t="shared" si="141"/>
        <v>-0.30091536212199826</v>
      </c>
      <c r="V495">
        <f t="shared" si="143"/>
        <v>0.003150771933243493</v>
      </c>
      <c r="W495">
        <f t="shared" si="135"/>
        <v>344.5629277147331</v>
      </c>
    </row>
    <row r="496" spans="1:23" ht="12">
      <c r="A496">
        <f t="shared" si="126"/>
        <v>495</v>
      </c>
      <c r="B496" s="1">
        <f t="shared" si="127"/>
        <v>30053.662794363903</v>
      </c>
      <c r="C496" s="2">
        <f t="shared" si="128"/>
        <v>1.9095782971169393</v>
      </c>
      <c r="D496">
        <f t="shared" si="136"/>
        <v>1.0606550280254763</v>
      </c>
      <c r="E496" s="3">
        <f t="shared" si="137"/>
        <v>36431.6627943639</v>
      </c>
      <c r="F496">
        <f t="shared" si="129"/>
        <v>5.712082595541534</v>
      </c>
      <c r="G496">
        <f t="shared" si="130"/>
        <v>-0.00020026534607425257</v>
      </c>
      <c r="H496">
        <f t="shared" si="131"/>
        <v>0.0031449209022856193</v>
      </c>
      <c r="I496">
        <f t="shared" si="132"/>
        <v>344.5255532872946</v>
      </c>
      <c r="O496">
        <f t="shared" si="138"/>
        <v>495</v>
      </c>
      <c r="P496" s="1">
        <f t="shared" si="142"/>
        <v>30083.121746131867</v>
      </c>
      <c r="Q496" s="2">
        <f t="shared" si="139"/>
        <v>1.908035443461926</v>
      </c>
      <c r="R496">
        <f t="shared" si="140"/>
        <v>1.055029068418177</v>
      </c>
      <c r="S496" s="3">
        <f t="shared" si="133"/>
        <v>36461.12174613187</v>
      </c>
      <c r="T496">
        <f t="shared" si="134"/>
        <v>5.716701434012522</v>
      </c>
      <c r="U496">
        <f t="shared" si="141"/>
        <v>-0.2998714045638434</v>
      </c>
      <c r="V496">
        <f t="shared" si="143"/>
        <v>0.0031398410450677065</v>
      </c>
      <c r="W496">
        <f t="shared" si="135"/>
        <v>344.74345371326586</v>
      </c>
    </row>
    <row r="497" spans="1:23" ht="12">
      <c r="A497">
        <f t="shared" si="126"/>
        <v>496</v>
      </c>
      <c r="B497" s="1">
        <f t="shared" si="127"/>
        <v>30116.581140799564</v>
      </c>
      <c r="C497" s="2">
        <f t="shared" si="128"/>
        <v>1.9062860957794179</v>
      </c>
      <c r="D497">
        <f t="shared" si="136"/>
        <v>1.048639107261021</v>
      </c>
      <c r="E497" s="3">
        <f t="shared" si="137"/>
        <v>36494.581140799564</v>
      </c>
      <c r="F497">
        <f t="shared" si="129"/>
        <v>5.721947497773528</v>
      </c>
      <c r="G497">
        <f t="shared" si="130"/>
        <v>-0.00019974737526844185</v>
      </c>
      <c r="H497">
        <f t="shared" si="131"/>
        <v>0.0031340862717532526</v>
      </c>
      <c r="I497">
        <f t="shared" si="132"/>
        <v>344.70574404632777</v>
      </c>
      <c r="O497">
        <f t="shared" si="138"/>
        <v>496</v>
      </c>
      <c r="P497" s="1">
        <f t="shared" si="142"/>
        <v>30145.703408269954</v>
      </c>
      <c r="Q497" s="2">
        <f t="shared" si="139"/>
        <v>1.9047661137300678</v>
      </c>
      <c r="R497">
        <f t="shared" si="140"/>
        <v>1.0430277023014811</v>
      </c>
      <c r="S497" s="3">
        <f t="shared" si="133"/>
        <v>36523.703408269954</v>
      </c>
      <c r="T497">
        <f t="shared" si="134"/>
        <v>5.726513547862959</v>
      </c>
      <c r="U497">
        <f t="shared" si="141"/>
        <v>-0.2988446536346431</v>
      </c>
      <c r="V497">
        <f t="shared" si="143"/>
        <v>0.003129090321052345</v>
      </c>
      <c r="W497">
        <f t="shared" si="135"/>
        <v>344.92335341781586</v>
      </c>
    </row>
    <row r="498" spans="1:23" ht="12">
      <c r="A498">
        <f t="shared" si="126"/>
        <v>497</v>
      </c>
      <c r="B498" s="1">
        <f t="shared" si="127"/>
        <v>30178.780396684262</v>
      </c>
      <c r="C498" s="2">
        <f t="shared" si="128"/>
        <v>1.9030426598046355</v>
      </c>
      <c r="D498">
        <f t="shared" si="136"/>
        <v>1.0366542647449146</v>
      </c>
      <c r="E498" s="3">
        <f t="shared" si="137"/>
        <v>36556.78039668426</v>
      </c>
      <c r="F498">
        <f t="shared" si="129"/>
        <v>5.731699654544412</v>
      </c>
      <c r="G498">
        <f t="shared" si="130"/>
        <v>-0.0001992370803236684</v>
      </c>
      <c r="H498">
        <f t="shared" si="131"/>
        <v>0.0031234304101527112</v>
      </c>
      <c r="I498">
        <f t="shared" si="132"/>
        <v>344.8853140265369</v>
      </c>
      <c r="O498">
        <f t="shared" si="138"/>
        <v>497</v>
      </c>
      <c r="P498" s="1">
        <f t="shared" si="142"/>
        <v>30207.566840184</v>
      </c>
      <c r="Q498" s="2">
        <f t="shared" si="139"/>
        <v>1.9015452980104792</v>
      </c>
      <c r="R498">
        <f t="shared" si="140"/>
        <v>1.0310571985675148</v>
      </c>
      <c r="S498" s="3">
        <f t="shared" si="133"/>
        <v>36585.566840184</v>
      </c>
      <c r="T498">
        <f t="shared" si="134"/>
        <v>5.736213051142051</v>
      </c>
      <c r="U498">
        <f t="shared" si="141"/>
        <v>-0.29783486059615066</v>
      </c>
      <c r="V498">
        <f t="shared" si="143"/>
        <v>0.003118517156752489</v>
      </c>
      <c r="W498">
        <f t="shared" si="135"/>
        <v>345.1026371510328</v>
      </c>
    </row>
    <row r="499" spans="1:23" ht="12">
      <c r="A499">
        <f t="shared" si="126"/>
        <v>498</v>
      </c>
      <c r="B499" s="1">
        <f t="shared" si="127"/>
        <v>30240.262399079795</v>
      </c>
      <c r="C499" s="2">
        <f t="shared" si="128"/>
        <v>1.8998474543059758</v>
      </c>
      <c r="D499">
        <f t="shared" si="136"/>
        <v>1.0247000399254944</v>
      </c>
      <c r="E499" s="3">
        <f t="shared" si="137"/>
        <v>36618.262399079795</v>
      </c>
      <c r="F499">
        <f t="shared" si="129"/>
        <v>5.7413393538851984</v>
      </c>
      <c r="G499">
        <f t="shared" si="130"/>
        <v>-0.00019873437980814804</v>
      </c>
      <c r="H499">
        <f t="shared" si="131"/>
        <v>0.00311295074616165</v>
      </c>
      <c r="I499">
        <f t="shared" si="132"/>
        <v>345.0642734706309</v>
      </c>
      <c r="O499">
        <f t="shared" si="138"/>
        <v>498</v>
      </c>
      <c r="P499" s="1">
        <f t="shared" si="142"/>
        <v>30268.713866121376</v>
      </c>
      <c r="Q499" s="2">
        <f t="shared" si="139"/>
        <v>1.8983724667415334</v>
      </c>
      <c r="R499">
        <f t="shared" si="140"/>
        <v>1.0191170989562464</v>
      </c>
      <c r="S499" s="3">
        <f t="shared" si="133"/>
        <v>36646.713866121376</v>
      </c>
      <c r="T499">
        <f t="shared" si="134"/>
        <v>5.745800229871649</v>
      </c>
      <c r="U499">
        <f t="shared" si="141"/>
        <v>-0.2968417826140192</v>
      </c>
      <c r="V499">
        <f t="shared" si="143"/>
        <v>0.003108119009540738</v>
      </c>
      <c r="W499">
        <f t="shared" si="135"/>
        <v>345.28131508634266</v>
      </c>
    </row>
    <row r="500" spans="1:23" ht="12">
      <c r="A500">
        <f t="shared" si="126"/>
        <v>499</v>
      </c>
      <c r="B500" s="1">
        <f t="shared" si="127"/>
        <v>30301.02895770802</v>
      </c>
      <c r="C500" s="2">
        <f t="shared" si="128"/>
        <v>1.8966999557217061</v>
      </c>
      <c r="D500">
        <f t="shared" si="136"/>
        <v>1.0127759771370055</v>
      </c>
      <c r="E500" s="3">
        <f t="shared" si="137"/>
        <v>36679.02895770802</v>
      </c>
      <c r="F500">
        <f t="shared" si="129"/>
        <v>5.750866879540298</v>
      </c>
      <c r="G500">
        <f t="shared" si="130"/>
        <v>-0.00019823919382148725</v>
      </c>
      <c r="H500">
        <f t="shared" si="131"/>
        <v>0.003102644769427221</v>
      </c>
      <c r="I500">
        <f t="shared" si="132"/>
        <v>345.24263247399284</v>
      </c>
      <c r="O500">
        <f t="shared" si="138"/>
        <v>499</v>
      </c>
      <c r="P500" s="1">
        <f t="shared" si="142"/>
        <v>30329.146283124406</v>
      </c>
      <c r="Q500" s="2">
        <f t="shared" si="139"/>
        <v>1.8952471015700671</v>
      </c>
      <c r="R500">
        <f t="shared" si="140"/>
        <v>1.0072069500504892</v>
      </c>
      <c r="S500" s="3">
        <f t="shared" si="133"/>
        <v>36707.146283124406</v>
      </c>
      <c r="T500">
        <f t="shared" si="134"/>
        <v>5.755275365808154</v>
      </c>
      <c r="U500">
        <f t="shared" si="141"/>
        <v>-0.2958651826069056</v>
      </c>
      <c r="V500">
        <f t="shared" si="143"/>
        <v>0.0030978933970272383</v>
      </c>
      <c r="W500">
        <f t="shared" si="135"/>
        <v>345.4593972514895</v>
      </c>
    </row>
    <row r="501" spans="1:23" ht="12">
      <c r="A501">
        <f t="shared" si="126"/>
        <v>500</v>
      </c>
      <c r="B501" s="1">
        <f t="shared" si="127"/>
        <v>30361.08185523848</v>
      </c>
      <c r="C501" s="2">
        <f t="shared" si="128"/>
        <v>1.8935996515677866</v>
      </c>
      <c r="D501">
        <f t="shared" si="136"/>
        <v>1.0008816255077162</v>
      </c>
      <c r="E501" s="3">
        <f t="shared" si="137"/>
        <v>36739.08185523848</v>
      </c>
      <c r="F501">
        <f t="shared" si="129"/>
        <v>5.760282511012618</v>
      </c>
      <c r="G501">
        <f t="shared" si="130"/>
        <v>-0.00019775144396959814</v>
      </c>
      <c r="H501">
        <f t="shared" si="131"/>
        <v>0.003092510029013345</v>
      </c>
      <c r="I501">
        <f t="shared" si="132"/>
        <v>345.420400988173</v>
      </c>
      <c r="O501">
        <f t="shared" si="138"/>
        <v>500</v>
      </c>
      <c r="P501" s="1">
        <f t="shared" si="142"/>
        <v>30388.86586131549</v>
      </c>
      <c r="Q501" s="2">
        <f t="shared" si="139"/>
        <v>1.8921686951075591</v>
      </c>
      <c r="R501">
        <f t="shared" si="140"/>
        <v>0.9953263031847216</v>
      </c>
      <c r="S501" s="3">
        <f t="shared" si="133"/>
        <v>36766.86586131549</v>
      </c>
      <c r="T501">
        <f t="shared" si="134"/>
        <v>5.76463873648722</v>
      </c>
      <c r="U501">
        <f t="shared" si="141"/>
        <v>-0.2949048291004176</v>
      </c>
      <c r="V501">
        <f t="shared" si="143"/>
        <v>0.0030878378955304167</v>
      </c>
      <c r="W501">
        <f t="shared" si="135"/>
        <v>345.6368935319869</v>
      </c>
    </row>
    <row r="502" spans="1:23" ht="12">
      <c r="A502">
        <f t="shared" si="126"/>
        <v>501</v>
      </c>
      <c r="B502" s="1">
        <f t="shared" si="127"/>
        <v>30420.422847570655</v>
      </c>
      <c r="C502" s="2">
        <f t="shared" si="128"/>
        <v>1.8905460401978278</v>
      </c>
      <c r="D502">
        <f t="shared" si="136"/>
        <v>0.9890165388695403</v>
      </c>
      <c r="E502" s="3">
        <f t="shared" si="137"/>
        <v>36798.422847570655</v>
      </c>
      <c r="F502">
        <f t="shared" si="129"/>
        <v>5.769586523607817</v>
      </c>
      <c r="G502">
        <f t="shared" si="130"/>
        <v>-0.00019727105334006227</v>
      </c>
      <c r="H502">
        <f t="shared" si="131"/>
        <v>0.0030825441318977137</v>
      </c>
      <c r="I502">
        <f t="shared" si="132"/>
        <v>345.5975888242934</v>
      </c>
      <c r="O502">
        <f t="shared" si="138"/>
        <v>501</v>
      </c>
      <c r="P502" s="1">
        <f t="shared" si="142"/>
        <v>30447.874344176817</v>
      </c>
      <c r="Q502" s="2">
        <f t="shared" si="139"/>
        <v>1.8891367506933554</v>
      </c>
      <c r="R502">
        <f t="shared" si="140"/>
        <v>0.9834747143554006</v>
      </c>
      <c r="S502" s="3">
        <f t="shared" si="133"/>
        <v>36825.87434417682</v>
      </c>
      <c r="T502">
        <f t="shared" si="134"/>
        <v>5.77389061526761</v>
      </c>
      <c r="U502">
        <f t="shared" si="141"/>
        <v>-0.2939604960857331</v>
      </c>
      <c r="V502">
        <f t="shared" si="143"/>
        <v>0.0030779501385966358</v>
      </c>
      <c r="W502">
        <f t="shared" si="135"/>
        <v>345.81381367448165</v>
      </c>
    </row>
    <row r="503" spans="1:23" ht="12">
      <c r="A503">
        <f t="shared" si="126"/>
        <v>502</v>
      </c>
      <c r="B503" s="1">
        <f t="shared" si="127"/>
        <v>30479.053664110805</v>
      </c>
      <c r="C503" s="2">
        <f t="shared" si="128"/>
        <v>1.8875386305699802</v>
      </c>
      <c r="D503">
        <f t="shared" si="136"/>
        <v>0.9771802756691366</v>
      </c>
      <c r="E503" s="3">
        <f t="shared" si="137"/>
        <v>36857.053664110805</v>
      </c>
      <c r="F503">
        <f t="shared" si="129"/>
        <v>5.7787791884777056</v>
      </c>
      <c r="G503">
        <f t="shared" si="130"/>
        <v>-0.0001967979464779409</v>
      </c>
      <c r="H503">
        <f t="shared" si="131"/>
        <v>0.003072744741516795</v>
      </c>
      <c r="I503">
        <f t="shared" si="132"/>
        <v>345.7742056563658</v>
      </c>
      <c r="O503">
        <f t="shared" si="138"/>
        <v>502</v>
      </c>
      <c r="P503" s="1">
        <f t="shared" si="142"/>
        <v>30506.173448824782</v>
      </c>
      <c r="Q503" s="2">
        <f t="shared" si="139"/>
        <v>1.886150782164718</v>
      </c>
      <c r="R503">
        <f t="shared" si="140"/>
        <v>0.9716517441327397</v>
      </c>
      <c r="S503" s="3">
        <f t="shared" si="133"/>
        <v>36884.17344882478</v>
      </c>
      <c r="T503">
        <f t="shared" si="134"/>
        <v>5.783031271374221</v>
      </c>
      <c r="U503">
        <f t="shared" si="141"/>
        <v>-0.29303196288272554</v>
      </c>
      <c r="V503">
        <f t="shared" si="143"/>
        <v>0.003068227815567029</v>
      </c>
      <c r="W503">
        <f t="shared" si="135"/>
        <v>345.9901672900327</v>
      </c>
    </row>
    <row r="504" spans="1:23" ht="12">
      <c r="A504">
        <f t="shared" si="126"/>
        <v>503</v>
      </c>
      <c r="B504" s="1">
        <f t="shared" si="127"/>
        <v>30536.97600804363</v>
      </c>
      <c r="C504" s="2">
        <f t="shared" si="128"/>
        <v>1.8845769420205267</v>
      </c>
      <c r="D504">
        <f t="shared" si="136"/>
        <v>0.9653723988804601</v>
      </c>
      <c r="E504" s="3">
        <f t="shared" si="137"/>
        <v>36914.97600804363</v>
      </c>
      <c r="F504">
        <f t="shared" si="129"/>
        <v>5.787860772662846</v>
      </c>
      <c r="G504">
        <f t="shared" si="130"/>
        <v>-0.00019633204936202973</v>
      </c>
      <c r="H504">
        <f t="shared" si="131"/>
        <v>0.0030631095763571153</v>
      </c>
      <c r="I504">
        <f t="shared" si="132"/>
        <v>345.95026102452675</v>
      </c>
      <c r="O504">
        <f t="shared" si="138"/>
        <v>503</v>
      </c>
      <c r="P504" s="1">
        <f t="shared" si="142"/>
        <v>30563.76486627922</v>
      </c>
      <c r="Q504" s="2">
        <f t="shared" si="139"/>
        <v>1.8832103136334808</v>
      </c>
      <c r="R504">
        <f t="shared" si="140"/>
        <v>0.9598569575739274</v>
      </c>
      <c r="S504" s="3">
        <f t="shared" si="133"/>
        <v>36941.76486627922</v>
      </c>
      <c r="T504">
        <f t="shared" si="134"/>
        <v>5.792060969940298</v>
      </c>
      <c r="U504">
        <f t="shared" si="141"/>
        <v>-0.29211901400743645</v>
      </c>
      <c r="V504">
        <f t="shared" si="143"/>
        <v>0.0030586686701898624</v>
      </c>
      <c r="W504">
        <f t="shared" si="135"/>
        <v>346.1659638573078</v>
      </c>
    </row>
    <row r="505" spans="1:23" ht="12">
      <c r="A505">
        <f t="shared" si="126"/>
        <v>504</v>
      </c>
      <c r="B505" s="1">
        <f t="shared" si="127"/>
        <v>30594.19155659876</v>
      </c>
      <c r="C505" s="2">
        <f t="shared" si="128"/>
        <v>1.881660504043974</v>
      </c>
      <c r="D505">
        <f t="shared" si="136"/>
        <v>0.9535924759187383</v>
      </c>
      <c r="E505" s="3">
        <f t="shared" si="137"/>
        <v>36972.19155659876</v>
      </c>
      <c r="F505">
        <f t="shared" si="129"/>
        <v>5.79683153913433</v>
      </c>
      <c r="G505">
        <f t="shared" si="130"/>
        <v>-0.00019587328938155507</v>
      </c>
      <c r="H505">
        <f t="shared" si="131"/>
        <v>0.0030536364085912084</v>
      </c>
      <c r="I505">
        <f t="shared" si="132"/>
        <v>346.1257643381918</v>
      </c>
      <c r="O505">
        <f t="shared" si="138"/>
        <v>504</v>
      </c>
      <c r="P505" s="1">
        <f t="shared" si="142"/>
        <v>30620.650261727482</v>
      </c>
      <c r="Q505" s="2">
        <f t="shared" si="139"/>
        <v>1.8803148792691062</v>
      </c>
      <c r="R505">
        <f t="shared" si="140"/>
        <v>0.9480899241377573</v>
      </c>
      <c r="S505" s="3">
        <f t="shared" si="133"/>
        <v>36998.65026172748</v>
      </c>
      <c r="T505">
        <f t="shared" si="134"/>
        <v>5.800979972048837</v>
      </c>
      <c r="U505">
        <f t="shared" si="141"/>
        <v>-0.2912214390437449</v>
      </c>
      <c r="V505">
        <f t="shared" si="143"/>
        <v>0.0030492704992768245</v>
      </c>
      <c r="W505">
        <f t="shared" si="135"/>
        <v>346.34121272570127</v>
      </c>
    </row>
    <row r="506" spans="1:23" ht="12">
      <c r="A506">
        <f t="shared" si="126"/>
        <v>505</v>
      </c>
      <c r="B506" s="1">
        <f t="shared" si="127"/>
        <v>30650.70196131211</v>
      </c>
      <c r="C506" s="2">
        <f t="shared" si="128"/>
        <v>1.878788856079437</v>
      </c>
      <c r="D506">
        <f t="shared" si="136"/>
        <v>0.941840078555845</v>
      </c>
      <c r="E506" s="3">
        <f t="shared" si="137"/>
        <v>37028.70196131211</v>
      </c>
      <c r="F506">
        <f t="shared" si="129"/>
        <v>5.8056917468347615</v>
      </c>
      <c r="G506">
        <f t="shared" si="130"/>
        <v>-0.00019542159531330913</v>
      </c>
      <c r="H506">
        <f t="shared" si="131"/>
        <v>0.003044323062756687</v>
      </c>
      <c r="I506">
        <f t="shared" si="132"/>
        <v>346.30072487913117</v>
      </c>
      <c r="O506">
        <f t="shared" si="138"/>
        <v>505</v>
      </c>
      <c r="P506" s="1">
        <f t="shared" si="142"/>
        <v>30676.831274783523</v>
      </c>
      <c r="Q506" s="2">
        <f t="shared" si="139"/>
        <v>1.8774640230879427</v>
      </c>
      <c r="R506">
        <f t="shared" si="140"/>
        <v>0.9363502176006436</v>
      </c>
      <c r="S506" s="3">
        <f t="shared" si="133"/>
        <v>37054.83127478352</v>
      </c>
      <c r="T506">
        <f t="shared" si="134"/>
        <v>5.809788534773208</v>
      </c>
      <c r="U506">
        <f t="shared" si="141"/>
        <v>-0.2903390325190853</v>
      </c>
      <c r="V506">
        <f t="shared" si="143"/>
        <v>0.0030400311514017187</v>
      </c>
      <c r="W506">
        <f t="shared" si="135"/>
        <v>346.51592311837373</v>
      </c>
    </row>
    <row r="507" spans="1:23" ht="12">
      <c r="A507">
        <f aca="true" t="shared" si="144" ref="A507:A570">A506+1</f>
        <v>506</v>
      </c>
      <c r="B507" s="1">
        <f t="shared" si="127"/>
        <v>30706.508848282334</v>
      </c>
      <c r="C507" s="2">
        <f t="shared" si="128"/>
        <v>1.8759615473031201</v>
      </c>
      <c r="D507">
        <f t="shared" si="136"/>
        <v>0.9301147828370464</v>
      </c>
      <c r="E507" s="3">
        <f t="shared" si="137"/>
        <v>37084.508848282334</v>
      </c>
      <c r="F507">
        <f t="shared" si="129"/>
        <v>5.814441650718459</v>
      </c>
      <c r="G507">
        <f t="shared" si="130"/>
        <v>-0.0001949768972992207</v>
      </c>
      <c r="H507">
        <f t="shared" si="131"/>
        <v>0.0030351674144769108</v>
      </c>
      <c r="I507">
        <f t="shared" si="132"/>
        <v>346.4751518044703</v>
      </c>
      <c r="O507">
        <f t="shared" si="138"/>
        <v>506</v>
      </c>
      <c r="P507" s="1">
        <f t="shared" si="142"/>
        <v>30732.30951974196</v>
      </c>
      <c r="Q507" s="2">
        <f t="shared" si="139"/>
        <v>1.8746572987484942</v>
      </c>
      <c r="R507">
        <f t="shared" si="140"/>
        <v>0.9246374159739981</v>
      </c>
      <c r="S507" s="3">
        <f t="shared" si="133"/>
        <v>37110.30951974196</v>
      </c>
      <c r="T507">
        <f t="shared" si="134"/>
        <v>5.81848691121699</v>
      </c>
      <c r="U507">
        <f t="shared" si="141"/>
        <v>-0.2894715937840758</v>
      </c>
      <c r="V507">
        <f t="shared" si="143"/>
        <v>0.0030309485256400995</v>
      </c>
      <c r="W507">
        <f t="shared" si="135"/>
        <v>346.69010413521823</v>
      </c>
    </row>
    <row r="508" spans="1:23" ht="12">
      <c r="A508">
        <f t="shared" si="144"/>
        <v>507</v>
      </c>
      <c r="B508" s="1">
        <f t="shared" si="127"/>
        <v>30761.61381842228</v>
      </c>
      <c r="C508" s="2">
        <f t="shared" si="128"/>
        <v>1.8731781364267113</v>
      </c>
      <c r="D508">
        <f t="shared" si="136"/>
        <v>0.9184161689990932</v>
      </c>
      <c r="E508" s="3">
        <f t="shared" si="137"/>
        <v>37139.61381842228</v>
      </c>
      <c r="F508">
        <f t="shared" si="129"/>
        <v>5.823081501790887</v>
      </c>
      <c r="G508">
        <f t="shared" si="130"/>
        <v>-0.00019453912682435725</v>
      </c>
      <c r="H508">
        <f t="shared" si="131"/>
        <v>0.0030261673892218494</v>
      </c>
      <c r="I508">
        <f t="shared" si="132"/>
        <v>346.64905414961663</v>
      </c>
      <c r="O508">
        <f t="shared" si="138"/>
        <v>507</v>
      </c>
      <c r="P508" s="1">
        <f t="shared" si="142"/>
        <v>30787.08658582734</v>
      </c>
      <c r="Q508" s="2">
        <f t="shared" si="139"/>
        <v>1.871894269352509</v>
      </c>
      <c r="R508">
        <f t="shared" si="140"/>
        <v>0.9129511014229388</v>
      </c>
      <c r="S508" s="3">
        <f t="shared" si="133"/>
        <v>37165.08658582734</v>
      </c>
      <c r="T508">
        <f t="shared" si="134"/>
        <v>5.827075350553048</v>
      </c>
      <c r="U508">
        <f t="shared" si="141"/>
        <v>-0.2886189268959213</v>
      </c>
      <c r="V508">
        <f t="shared" si="143"/>
        <v>0.003022020570348425</v>
      </c>
      <c r="W508">
        <f t="shared" si="135"/>
        <v>346.8637647557536</v>
      </c>
    </row>
    <row r="509" spans="1:23" ht="12">
      <c r="A509">
        <f t="shared" si="144"/>
        <v>508</v>
      </c>
      <c r="B509" s="1">
        <f t="shared" si="127"/>
        <v>30816.01844770566</v>
      </c>
      <c r="C509" s="2">
        <f t="shared" si="128"/>
        <v>1.8704381915014994</v>
      </c>
      <c r="D509">
        <f t="shared" si="136"/>
        <v>0.9067438213896317</v>
      </c>
      <c r="E509" s="3">
        <f t="shared" si="137"/>
        <v>37194.01844770566</v>
      </c>
      <c r="F509">
        <f t="shared" si="129"/>
        <v>5.831611547147329</v>
      </c>
      <c r="G509">
        <f t="shared" si="130"/>
        <v>-0.00019410821669535504</v>
      </c>
      <c r="H509">
        <f t="shared" si="131"/>
        <v>0.003017320961107732</v>
      </c>
      <c r="I509">
        <f t="shared" si="132"/>
        <v>346.822440831116</v>
      </c>
      <c r="O509">
        <f t="shared" si="138"/>
        <v>508</v>
      </c>
      <c r="P509" s="1">
        <f t="shared" si="142"/>
        <v>30841.164037438517</v>
      </c>
      <c r="Q509" s="2">
        <f t="shared" si="139"/>
        <v>1.8691745072517176</v>
      </c>
      <c r="R509">
        <f t="shared" si="140"/>
        <v>0.9012908601863082</v>
      </c>
      <c r="S509" s="3">
        <f t="shared" si="133"/>
        <v>37219.16403743852</v>
      </c>
      <c r="T509">
        <f t="shared" si="134"/>
        <v>5.835554098061856</v>
      </c>
      <c r="U509">
        <f t="shared" si="141"/>
        <v>-0.28778084050546243</v>
      </c>
      <c r="V509">
        <f t="shared" si="143"/>
        <v>0.003013245281981391</v>
      </c>
      <c r="W509">
        <f t="shared" si="135"/>
        <v>347.03691384194815</v>
      </c>
    </row>
    <row r="510" spans="1:23" ht="12">
      <c r="A510">
        <f t="shared" si="144"/>
        <v>509</v>
      </c>
      <c r="B510" s="1">
        <f t="shared" si="127"/>
        <v>30869.724287408935</v>
      </c>
      <c r="C510" s="2">
        <f t="shared" si="128"/>
        <v>1.86774128972805</v>
      </c>
      <c r="D510">
        <f t="shared" si="136"/>
        <v>0.8950973283879105</v>
      </c>
      <c r="E510" s="3">
        <f t="shared" si="137"/>
        <v>37247.724287408935</v>
      </c>
      <c r="F510">
        <f t="shared" si="129"/>
        <v>5.840032030010808</v>
      </c>
      <c r="G510">
        <f t="shared" si="130"/>
        <v>-0.00019368410101927336</v>
      </c>
      <c r="H510">
        <f t="shared" si="131"/>
        <v>0.003008626151734183</v>
      </c>
      <c r="I510">
        <f t="shared" si="132"/>
        <v>346.99532064943946</v>
      </c>
      <c r="O510">
        <f t="shared" si="138"/>
        <v>509</v>
      </c>
      <c r="P510" s="1">
        <f t="shared" si="142"/>
        <v>30894.543414388398</v>
      </c>
      <c r="Q510" s="2">
        <f t="shared" si="139"/>
        <v>1.8664975938600445</v>
      </c>
      <c r="R510">
        <f t="shared" si="140"/>
        <v>0.8896562824979728</v>
      </c>
      <c r="S510" s="3">
        <f t="shared" si="133"/>
        <v>37272.5434143884</v>
      </c>
      <c r="T510">
        <f t="shared" si="134"/>
        <v>5.843923395169081</v>
      </c>
      <c r="U510">
        <f t="shared" si="141"/>
        <v>-0.2869571477477465</v>
      </c>
      <c r="V510">
        <f t="shared" si="143"/>
        <v>0.0030046207039461383</v>
      </c>
      <c r="W510">
        <f t="shared" si="135"/>
        <v>347.2095601409755</v>
      </c>
    </row>
    <row r="511" spans="1:23" ht="12">
      <c r="A511">
        <f t="shared" si="144"/>
        <v>510</v>
      </c>
      <c r="B511" s="1">
        <f t="shared" si="127"/>
        <v>30922.732864348538</v>
      </c>
      <c r="C511" s="2">
        <f t="shared" si="128"/>
        <v>1.8650870172712628</v>
      </c>
      <c r="D511">
        <f t="shared" si="136"/>
        <v>0.883476282326754</v>
      </c>
      <c r="E511" s="3">
        <f t="shared" si="137"/>
        <v>37300.73286434854</v>
      </c>
      <c r="F511">
        <f t="shared" si="129"/>
        <v>5.848343189769291</v>
      </c>
      <c r="G511">
        <f t="shared" si="130"/>
        <v>-0.00019326671518286713</v>
      </c>
      <c r="H511">
        <f t="shared" si="131"/>
        <v>0.003000081029057556</v>
      </c>
      <c r="I511">
        <f t="shared" si="132"/>
        <v>347.167702291704</v>
      </c>
      <c r="O511">
        <f t="shared" si="138"/>
        <v>510</v>
      </c>
      <c r="P511" s="1">
        <f t="shared" si="142"/>
        <v>30947.226232138957</v>
      </c>
      <c r="Q511" s="2">
        <f t="shared" si="139"/>
        <v>1.8638631194711253</v>
      </c>
      <c r="R511">
        <f t="shared" si="140"/>
        <v>0.87804696250938</v>
      </c>
      <c r="S511" s="3">
        <f t="shared" si="133"/>
        <v>37325.22623213896</v>
      </c>
      <c r="T511">
        <f t="shared" si="134"/>
        <v>5.852183479482433</v>
      </c>
      <c r="U511">
        <f t="shared" si="141"/>
        <v>-0.28614766613600096</v>
      </c>
      <c r="V511">
        <f t="shared" si="143"/>
        <v>0.0029961449254920936</v>
      </c>
      <c r="W511">
        <f t="shared" si="135"/>
        <v>347.38171228790463</v>
      </c>
    </row>
    <row r="512" spans="1:23" ht="12">
      <c r="A512">
        <f t="shared" si="144"/>
        <v>511</v>
      </c>
      <c r="B512" s="1">
        <f t="shared" si="127"/>
        <v>30975.045681113486</v>
      </c>
      <c r="C512" s="2">
        <f t="shared" si="128"/>
        <v>1.8624749690806508</v>
      </c>
      <c r="D512">
        <f t="shared" si="136"/>
        <v>0.871880279415782</v>
      </c>
      <c r="E512" s="3">
        <f t="shared" si="137"/>
        <v>37353.045681113486</v>
      </c>
      <c r="F512">
        <f t="shared" si="129"/>
        <v>5.856545262012149</v>
      </c>
      <c r="G512">
        <f t="shared" si="130"/>
        <v>-0.00019285599583227552</v>
      </c>
      <c r="H512">
        <f t="shared" si="131"/>
        <v>0.002991683706299257</v>
      </c>
      <c r="I512">
        <f t="shared" si="132"/>
        <v>347.3395943343287</v>
      </c>
      <c r="O512">
        <f t="shared" si="138"/>
        <v>511</v>
      </c>
      <c r="P512" s="1">
        <f t="shared" si="142"/>
        <v>30999.21398203176</v>
      </c>
      <c r="Q512" s="2">
        <f t="shared" si="139"/>
        <v>1.8612706830809742</v>
      </c>
      <c r="R512">
        <f t="shared" si="140"/>
        <v>0.8664624982133473</v>
      </c>
      <c r="S512" s="3">
        <f t="shared" si="133"/>
        <v>37377.21398203176</v>
      </c>
      <c r="T512">
        <f t="shared" si="134"/>
        <v>5.860334584827808</v>
      </c>
      <c r="U512">
        <f t="shared" si="141"/>
        <v>-0.28535221745889494</v>
      </c>
      <c r="V512">
        <f t="shared" si="143"/>
        <v>0.00298781608063523</v>
      </c>
      <c r="W512">
        <f t="shared" si="135"/>
        <v>347.55337880832667</v>
      </c>
    </row>
    <row r="513" spans="1:23" ht="12">
      <c r="A513">
        <f t="shared" si="144"/>
        <v>512</v>
      </c>
      <c r="B513" s="1">
        <f t="shared" si="127"/>
        <v>31026.664216293437</v>
      </c>
      <c r="C513" s="2">
        <f t="shared" si="128"/>
        <v>1.8599047487156892</v>
      </c>
      <c r="D513">
        <f t="shared" si="136"/>
        <v>0.8603089196658454</v>
      </c>
      <c r="E513" s="3">
        <f t="shared" si="137"/>
        <v>37404.66421629344</v>
      </c>
      <c r="F513">
        <f t="shared" si="129"/>
        <v>5.86463847856592</v>
      </c>
      <c r="G513">
        <f t="shared" si="130"/>
        <v>-0.00019245188085312054</v>
      </c>
      <c r="H513">
        <f t="shared" si="131"/>
        <v>0.0029834323408878777</v>
      </c>
      <c r="I513">
        <f t="shared" si="132"/>
        <v>347.5110052456281</v>
      </c>
      <c r="O513">
        <f t="shared" si="138"/>
        <v>512</v>
      </c>
      <c r="P513" s="1">
        <f t="shared" si="142"/>
        <v>31050.508131513903</v>
      </c>
      <c r="Q513" s="2">
        <f t="shared" si="139"/>
        <v>1.8587198922156472</v>
      </c>
      <c r="R513">
        <f t="shared" si="140"/>
        <v>0.8549024913690586</v>
      </c>
      <c r="S513" s="3">
        <f t="shared" si="133"/>
        <v>37428.5081315139</v>
      </c>
      <c r="T513">
        <f t="shared" si="134"/>
        <v>5.868376941284714</v>
      </c>
      <c r="U513">
        <f t="shared" si="141"/>
        <v>-0.2845706276809803</v>
      </c>
      <c r="V513">
        <f t="shared" si="143"/>
        <v>0.00297963234711562</v>
      </c>
      <c r="W513">
        <f t="shared" si="135"/>
        <v>347.7245681209195</v>
      </c>
    </row>
    <row r="514" spans="1:23" ht="12">
      <c r="A514">
        <f t="shared" si="144"/>
        <v>513</v>
      </c>
      <c r="B514" s="1">
        <f t="shared" si="127"/>
        <v>31077.58992470232</v>
      </c>
      <c r="C514" s="2">
        <f t="shared" si="128"/>
        <v>1.8573759681760742</v>
      </c>
      <c r="D514">
        <f t="shared" si="136"/>
        <v>0.8487618068146582</v>
      </c>
      <c r="E514" s="3">
        <f t="shared" si="137"/>
        <v>37455.58992470232</v>
      </c>
      <c r="F514">
        <f t="shared" si="129"/>
        <v>5.87262306752937</v>
      </c>
      <c r="G514">
        <f t="shared" si="130"/>
        <v>-0.0001920543093510099</v>
      </c>
      <c r="H514">
        <f t="shared" si="131"/>
        <v>0.002975325133434009</v>
      </c>
      <c r="I514">
        <f t="shared" si="132"/>
        <v>347.68194338834513</v>
      </c>
      <c r="O514">
        <f t="shared" si="138"/>
        <v>513</v>
      </c>
      <c r="P514" s="1">
        <f t="shared" si="142"/>
        <v>31101.1101243596</v>
      </c>
      <c r="Q514" s="2">
        <f t="shared" si="139"/>
        <v>1.856210362763748</v>
      </c>
      <c r="R514">
        <f t="shared" si="140"/>
        <v>0.8433665474282429</v>
      </c>
      <c r="S514" s="3">
        <f t="shared" si="133"/>
        <v>37479.1101243596</v>
      </c>
      <c r="T514">
        <f t="shared" si="134"/>
        <v>5.876310775221009</v>
      </c>
      <c r="U514">
        <f t="shared" si="141"/>
        <v>-0.28380272684620333</v>
      </c>
      <c r="V514">
        <f t="shared" si="143"/>
        <v>0.002971591945387148</v>
      </c>
      <c r="W514">
        <f t="shared" si="135"/>
        <v>347.89528853995336</v>
      </c>
    </row>
    <row r="515" spans="1:23" ht="12">
      <c r="A515">
        <f t="shared" si="144"/>
        <v>514</v>
      </c>
      <c r="B515" s="1">
        <f t="shared" si="127"/>
        <v>31127.82423759753</v>
      </c>
      <c r="C515" s="2">
        <f t="shared" si="128"/>
        <v>1.8548882477367543</v>
      </c>
      <c r="D515">
        <f t="shared" si="136"/>
        <v>0.8372385482535976</v>
      </c>
      <c r="E515" s="3">
        <f t="shared" si="137"/>
        <v>37505.82423759753</v>
      </c>
      <c r="F515">
        <f t="shared" si="129"/>
        <v>5.88049925330786</v>
      </c>
      <c r="G515">
        <f t="shared" si="130"/>
        <v>-0.00019166322163244244</v>
      </c>
      <c r="H515">
        <f t="shared" si="131"/>
        <v>0.002967360326736663</v>
      </c>
      <c r="I515">
        <f t="shared" si="132"/>
        <v>347.85241702212534</v>
      </c>
      <c r="O515">
        <f t="shared" si="138"/>
        <v>514</v>
      </c>
      <c r="P515" s="1">
        <f t="shared" si="142"/>
        <v>31151.021380887352</v>
      </c>
      <c r="Q515" s="2">
        <f t="shared" si="139"/>
        <v>1.8537417188136407</v>
      </c>
      <c r="R515">
        <f t="shared" si="140"/>
        <v>0.8318542754625117</v>
      </c>
      <c r="S515" s="3">
        <f t="shared" si="133"/>
        <v>37529.02138088735</v>
      </c>
      <c r="T515">
        <f t="shared" si="134"/>
        <v>5.88413630932696</v>
      </c>
      <c r="U515">
        <f t="shared" si="141"/>
        <v>-0.28304834898438924</v>
      </c>
      <c r="V515">
        <f t="shared" si="143"/>
        <v>0.0029636931376383416</v>
      </c>
      <c r="W515">
        <f t="shared" si="135"/>
        <v>348.0655482777379</v>
      </c>
    </row>
    <row r="516" spans="1:23" ht="12">
      <c r="A516">
        <f t="shared" si="144"/>
        <v>515</v>
      </c>
      <c r="B516" s="1">
        <f aca="true" t="shared" si="145" ref="B516:B579">E516-6378</f>
        <v>31177.368562894873</v>
      </c>
      <c r="C516" s="2">
        <f aca="true" t="shared" si="146" ref="C516:C579">C515*E515/E516</f>
        <v>1.852441215787589</v>
      </c>
      <c r="D516">
        <f t="shared" si="136"/>
        <v>0.825738754955651</v>
      </c>
      <c r="E516" s="3">
        <f t="shared" si="137"/>
        <v>37555.36856289487</v>
      </c>
      <c r="F516">
        <f aca="true" t="shared" si="147" ref="F516:F579">E516/6378</f>
        <v>5.888267256647048</v>
      </c>
      <c r="G516">
        <f aca="true" t="shared" si="148" ref="G516:G579">-0.0098/F516/F516+C516*C516/E516</f>
        <v>-0.0001912785591861069</v>
      </c>
      <c r="H516">
        <f aca="true" t="shared" si="149" ref="H516:H579">60*C516/E516</f>
        <v>0.0029595362048202424</v>
      </c>
      <c r="I516">
        <f aca="true" t="shared" si="150" ref="I516:I579">I515+(H515*57.2958)</f>
        <v>348.022434305934</v>
      </c>
      <c r="O516">
        <f t="shared" si="138"/>
        <v>515</v>
      </c>
      <c r="P516" s="1">
        <f t="shared" si="142"/>
        <v>31200.243298172863</v>
      </c>
      <c r="Q516" s="2">
        <f t="shared" si="139"/>
        <v>1.8513135924952244</v>
      </c>
      <c r="R516">
        <f t="shared" si="140"/>
        <v>0.8203652880918313</v>
      </c>
      <c r="S516" s="3">
        <f aca="true" t="shared" si="151" ref="S516:S579">S515+R516*60</f>
        <v>37578.24329817286</v>
      </c>
      <c r="T516">
        <f aca="true" t="shared" si="152" ref="T516:T579">S516/6378</f>
        <v>5.891853762648615</v>
      </c>
      <c r="U516">
        <f t="shared" si="141"/>
        <v>-0.28230733202059927</v>
      </c>
      <c r="V516">
        <f t="shared" si="143"/>
        <v>0.0029559342268432854</v>
      </c>
      <c r="W516">
        <f aca="true" t="shared" si="153" ref="W516:W579">W515+(V515*57.2958)</f>
        <v>348.2353554470134</v>
      </c>
    </row>
    <row r="517" spans="1:23" ht="12">
      <c r="A517">
        <f t="shared" si="144"/>
        <v>516</v>
      </c>
      <c r="B517" s="1">
        <f t="shared" si="145"/>
        <v>31226.22428537914</v>
      </c>
      <c r="C517" s="2">
        <f t="shared" si="146"/>
        <v>1.8500345086775019</v>
      </c>
      <c r="D517">
        <f aca="true" t="shared" si="154" ref="D517:D580">D516+(G516*60)</f>
        <v>0.8142620414044845</v>
      </c>
      <c r="E517" s="3">
        <f aca="true" t="shared" si="155" ref="E517:E580">E516+D517*60</f>
        <v>37604.22428537914</v>
      </c>
      <c r="F517">
        <f t="shared" si="147"/>
        <v>5.8959272946659045</v>
      </c>
      <c r="G517">
        <f t="shared" si="148"/>
        <v>-0.00019090026466457268</v>
      </c>
      <c r="H517">
        <f t="shared" si="149"/>
        <v>0.0029518510920010844</v>
      </c>
      <c r="I517">
        <f t="shared" si="150"/>
        <v>348.19200330041815</v>
      </c>
      <c r="O517">
        <f aca="true" t="shared" si="156" ref="O517:O580">O516+1</f>
        <v>516</v>
      </c>
      <c r="P517" s="1">
        <f t="shared" si="142"/>
        <v>31248.777250257706</v>
      </c>
      <c r="Q517" s="2">
        <f aca="true" t="shared" si="157" ref="Q517:Q580">Q516*S516/S517</f>
        <v>1.8489256238261413</v>
      </c>
      <c r="R517">
        <f aca="true" t="shared" si="158" ref="R517:R580">R516+(U516*60/1000)+(Q516*SIN(V516))</f>
        <v>0.8088992014141065</v>
      </c>
      <c r="S517" s="3">
        <f t="shared" si="151"/>
        <v>37626.777250257706</v>
      </c>
      <c r="T517">
        <f t="shared" si="152"/>
        <v>5.8994633506205245</v>
      </c>
      <c r="U517">
        <f aca="true" t="shared" si="159" ref="U517:U580">-9.8/T517/T517</f>
        <v>-0.28157951768726763</v>
      </c>
      <c r="V517">
        <f t="shared" si="143"/>
        <v>0.0029483135558416363</v>
      </c>
      <c r="W517">
        <f t="shared" si="153"/>
        <v>348.40471806328776</v>
      </c>
    </row>
    <row r="518" spans="1:23" ht="12">
      <c r="A518">
        <f t="shared" si="144"/>
        <v>517</v>
      </c>
      <c r="B518" s="1">
        <f t="shared" si="145"/>
        <v>31274.39276691062</v>
      </c>
      <c r="C518" s="2">
        <f t="shared" si="146"/>
        <v>1.847667770562995</v>
      </c>
      <c r="D518">
        <f t="shared" si="154"/>
        <v>0.8028080255246102</v>
      </c>
      <c r="E518" s="3">
        <f t="shared" si="155"/>
        <v>37652.39276691062</v>
      </c>
      <c r="F518">
        <f t="shared" si="147"/>
        <v>5.9034795808890905</v>
      </c>
      <c r="G518">
        <f t="shared" si="148"/>
        <v>-0.00019052828186636513</v>
      </c>
      <c r="H518">
        <f t="shared" si="149"/>
        <v>0.002944303351982583</v>
      </c>
      <c r="I518">
        <f t="shared" si="150"/>
        <v>348.36113197021524</v>
      </c>
      <c r="O518">
        <f t="shared" si="156"/>
        <v>517</v>
      </c>
      <c r="P518" s="1">
        <f t="shared" si="142"/>
        <v>31296.624588353858</v>
      </c>
      <c r="Q518" s="2">
        <f t="shared" si="157"/>
        <v>1.8465774605622878</v>
      </c>
      <c r="R518">
        <f t="shared" si="158"/>
        <v>0.7974556349358514</v>
      </c>
      <c r="S518" s="3">
        <f t="shared" si="151"/>
        <v>37674.62458835386</v>
      </c>
      <c r="T518">
        <f t="shared" si="152"/>
        <v>5.906965285097814</v>
      </c>
      <c r="U518">
        <f t="shared" si="159"/>
        <v>-0.28086475143902734</v>
      </c>
      <c r="V518">
        <f t="shared" si="143"/>
        <v>0.002940829506446803</v>
      </c>
      <c r="W518">
        <f t="shared" si="153"/>
        <v>348.5736440471205</v>
      </c>
    </row>
    <row r="519" spans="1:23" ht="12">
      <c r="A519">
        <f t="shared" si="144"/>
        <v>518</v>
      </c>
      <c r="B519" s="1">
        <f t="shared" si="145"/>
        <v>31321.875346627377</v>
      </c>
      <c r="C519" s="2">
        <f t="shared" si="146"/>
        <v>1.8453406532609031</v>
      </c>
      <c r="D519">
        <f t="shared" si="154"/>
        <v>0.7913763286126283</v>
      </c>
      <c r="E519" s="3">
        <f t="shared" si="155"/>
        <v>37699.87534662738</v>
      </c>
      <c r="F519">
        <f t="shared" si="147"/>
        <v>5.910924325278673</v>
      </c>
      <c r="G519">
        <f t="shared" si="148"/>
        <v>-0.00019016255571842146</v>
      </c>
      <c r="H519">
        <f t="shared" si="149"/>
        <v>0.002936891386978</v>
      </c>
      <c r="I519">
        <f t="shared" si="150"/>
        <v>348.5298281862098</v>
      </c>
      <c r="O519">
        <f t="shared" si="156"/>
        <v>518</v>
      </c>
      <c r="P519" s="1">
        <f t="shared" si="142"/>
        <v>31343.78664104409</v>
      </c>
      <c r="Q519" s="2">
        <f t="shared" si="157"/>
        <v>1.844268758052506</v>
      </c>
      <c r="R519">
        <f t="shared" si="158"/>
        <v>0.7860342115039248</v>
      </c>
      <c r="S519" s="3">
        <f t="shared" si="151"/>
        <v>37721.78664104409</v>
      </c>
      <c r="T519">
        <f t="shared" si="152"/>
        <v>5.914359774387597</v>
      </c>
      <c r="U519">
        <f t="shared" si="159"/>
        <v>-0.28016288237014</v>
      </c>
      <c r="V519">
        <f t="shared" si="143"/>
        <v>0.002933480498581377</v>
      </c>
      <c r="W519">
        <f t="shared" si="153"/>
        <v>348.742141226356</v>
      </c>
    </row>
    <row r="520" spans="1:23" ht="12">
      <c r="A520">
        <f t="shared" si="144"/>
        <v>519</v>
      </c>
      <c r="B520" s="1">
        <f t="shared" si="145"/>
        <v>31368.67334114355</v>
      </c>
      <c r="C520" s="2">
        <f t="shared" si="146"/>
        <v>1.8430528161052604</v>
      </c>
      <c r="D520">
        <f t="shared" si="154"/>
        <v>0.7799665752695231</v>
      </c>
      <c r="E520" s="3">
        <f t="shared" si="155"/>
        <v>37746.67334114355</v>
      </c>
      <c r="F520">
        <f t="shared" si="147"/>
        <v>5.918261734265216</v>
      </c>
      <c r="G520">
        <f t="shared" si="148"/>
        <v>-0.0001898030322589207</v>
      </c>
      <c r="H520">
        <f t="shared" si="149"/>
        <v>0.002929613636860044</v>
      </c>
      <c r="I520">
        <f t="shared" si="150"/>
        <v>348.6980997277398</v>
      </c>
      <c r="O520">
        <f t="shared" si="156"/>
        <v>519</v>
      </c>
      <c r="P520" s="1">
        <f t="shared" si="142"/>
        <v>31390.26471447839</v>
      </c>
      <c r="Q520" s="2">
        <f t="shared" si="157"/>
        <v>1.8419991790973338</v>
      </c>
      <c r="R520">
        <f t="shared" si="158"/>
        <v>0.7746345572383091</v>
      </c>
      <c r="S520" s="3">
        <f t="shared" si="151"/>
        <v>37768.26471447839</v>
      </c>
      <c r="T520">
        <f t="shared" si="152"/>
        <v>5.921647023279773</v>
      </c>
      <c r="U520">
        <f t="shared" si="159"/>
        <v>-0.27947376313444294</v>
      </c>
      <c r="V520">
        <f t="shared" si="143"/>
        <v>0.0029262649894389353</v>
      </c>
      <c r="W520">
        <f t="shared" si="153"/>
        <v>348.9102173383066</v>
      </c>
    </row>
    <row r="521" spans="1:23" ht="12">
      <c r="A521">
        <f t="shared" si="144"/>
        <v>520</v>
      </c>
      <c r="B521" s="1">
        <f t="shared" si="145"/>
        <v>31414.78804474359</v>
      </c>
      <c r="C521" s="2">
        <f t="shared" si="146"/>
        <v>1.8408039258081674</v>
      </c>
      <c r="D521">
        <f t="shared" si="154"/>
        <v>0.7685783933339878</v>
      </c>
      <c r="E521" s="3">
        <f t="shared" si="155"/>
        <v>37792.78804474359</v>
      </c>
      <c r="F521">
        <f t="shared" si="147"/>
        <v>5.925492010778236</v>
      </c>
      <c r="G521">
        <f t="shared" si="148"/>
        <v>-0.00018944965862048417</v>
      </c>
      <c r="H521">
        <f t="shared" si="149"/>
        <v>0.002922468578336383</v>
      </c>
      <c r="I521">
        <f t="shared" si="150"/>
        <v>348.8659542847546</v>
      </c>
      <c r="O521">
        <f t="shared" si="156"/>
        <v>520</v>
      </c>
      <c r="P521" s="1">
        <f t="shared" si="142"/>
        <v>31436.060092566346</v>
      </c>
      <c r="Q521" s="2">
        <f t="shared" si="157"/>
        <v>1.8397683938117027</v>
      </c>
      <c r="R521">
        <f t="shared" si="158"/>
        <v>0.7632563014659076</v>
      </c>
      <c r="S521" s="3">
        <f t="shared" si="151"/>
        <v>37814.060092566346</v>
      </c>
      <c r="T521">
        <f t="shared" si="152"/>
        <v>5.928827233077194</v>
      </c>
      <c r="U521">
        <f t="shared" si="159"/>
        <v>-0.278797249867737</v>
      </c>
      <c r="V521">
        <f t="shared" si="143"/>
        <v>0.002919181472671387</v>
      </c>
      <c r="W521">
        <f t="shared" si="153"/>
        <v>349.0778800318885</v>
      </c>
    </row>
    <row r="522" spans="1:23" ht="12">
      <c r="A522">
        <f t="shared" si="144"/>
        <v>521</v>
      </c>
      <c r="B522" s="1">
        <f t="shared" si="145"/>
        <v>31460.220729572597</v>
      </c>
      <c r="C522" s="2">
        <f t="shared" si="146"/>
        <v>1.8385936563245424</v>
      </c>
      <c r="D522">
        <f t="shared" si="154"/>
        <v>0.7572114138167587</v>
      </c>
      <c r="E522" s="3">
        <f t="shared" si="155"/>
        <v>37838.2207295726</v>
      </c>
      <c r="F522">
        <f t="shared" si="147"/>
        <v>5.9326153542760425</v>
      </c>
      <c r="G522">
        <f t="shared" si="148"/>
        <v>-0.0001891023830137401</v>
      </c>
      <c r="H522">
        <f t="shared" si="149"/>
        <v>0.0029154547241502554</v>
      </c>
      <c r="I522">
        <f t="shared" si="150"/>
        <v>349.03339945992525</v>
      </c>
      <c r="O522">
        <f t="shared" si="156"/>
        <v>521</v>
      </c>
      <c r="P522" s="1">
        <f t="shared" si="142"/>
        <v>31481.174037165663</v>
      </c>
      <c r="Q522" s="2">
        <f t="shared" si="157"/>
        <v>1.8375760794914664</v>
      </c>
      <c r="R522">
        <f t="shared" si="158"/>
        <v>0.7518990766553404</v>
      </c>
      <c r="S522" s="3">
        <f t="shared" si="151"/>
        <v>37859.17403716566</v>
      </c>
      <c r="T522">
        <f t="shared" si="152"/>
        <v>5.935900601625222</v>
      </c>
      <c r="U522">
        <f t="shared" si="159"/>
        <v>-0.2781332021125348</v>
      </c>
      <c r="V522">
        <f t="shared" si="143"/>
        <v>0.0029122284776010453</v>
      </c>
      <c r="W522">
        <f t="shared" si="153"/>
        <v>349.2451368697104</v>
      </c>
    </row>
    <row r="523" spans="1:23" ht="12">
      <c r="A523">
        <f t="shared" si="144"/>
        <v>522</v>
      </c>
      <c r="B523" s="1">
        <f t="shared" si="145"/>
        <v>31504.972645822752</v>
      </c>
      <c r="C523" s="2">
        <f t="shared" si="146"/>
        <v>1.8364216887206493</v>
      </c>
      <c r="D523">
        <f t="shared" si="154"/>
        <v>0.7458652708359343</v>
      </c>
      <c r="E523" s="3">
        <f t="shared" si="155"/>
        <v>37882.97264582275</v>
      </c>
      <c r="F523">
        <f t="shared" si="147"/>
        <v>5.939631960774969</v>
      </c>
      <c r="G523">
        <f t="shared" si="148"/>
        <v>-0.000188761154711247</v>
      </c>
      <c r="H523">
        <f t="shared" si="149"/>
        <v>0.0029085706223053957</v>
      </c>
      <c r="I523">
        <f t="shared" si="150"/>
        <v>349.20044277070923</v>
      </c>
      <c r="O523">
        <f t="shared" si="156"/>
        <v>522</v>
      </c>
      <c r="P523" s="1">
        <f t="shared" si="142"/>
        <v>31525.607788266825</v>
      </c>
      <c r="Q523" s="2">
        <f t="shared" si="157"/>
        <v>1.835421920483657</v>
      </c>
      <c r="R523">
        <f t="shared" si="158"/>
        <v>0.740562518352716</v>
      </c>
      <c r="S523" s="3">
        <f t="shared" si="151"/>
        <v>37903.607788266825</v>
      </c>
      <c r="T523">
        <f t="shared" si="152"/>
        <v>5.942867323340675</v>
      </c>
      <c r="U523">
        <f t="shared" si="159"/>
        <v>-0.2774814827450971</v>
      </c>
      <c r="V523">
        <f t="shared" si="143"/>
        <v>0.002905404568456648</v>
      </c>
      <c r="W523">
        <f t="shared" si="153"/>
        <v>349.41199533011735</v>
      </c>
    </row>
    <row r="524" spans="1:23" ht="12">
      <c r="A524">
        <f t="shared" si="144"/>
        <v>523</v>
      </c>
      <c r="B524" s="1">
        <f t="shared" si="145"/>
        <v>31549.045021915947</v>
      </c>
      <c r="C524" s="2">
        <f t="shared" si="146"/>
        <v>1.834287711046295</v>
      </c>
      <c r="D524">
        <f t="shared" si="154"/>
        <v>0.7345396015532595</v>
      </c>
      <c r="E524" s="3">
        <f t="shared" si="155"/>
        <v>37927.04502191595</v>
      </c>
      <c r="F524">
        <f t="shared" si="147"/>
        <v>5.94654202287801</v>
      </c>
      <c r="G524">
        <f t="shared" si="148"/>
        <v>-0.00018842592403177133</v>
      </c>
      <c r="H524">
        <f t="shared" si="149"/>
        <v>0.002901814855314504</v>
      </c>
      <c r="I524">
        <f t="shared" si="150"/>
        <v>349.36709165137074</v>
      </c>
      <c r="O524">
        <f t="shared" si="156"/>
        <v>523</v>
      </c>
      <c r="P524" s="1">
        <f aca="true" t="shared" si="160" ref="P524:P587">S524-6378</f>
        <v>31569.362564173927</v>
      </c>
      <c r="Q524" s="2">
        <f t="shared" si="157"/>
        <v>1.8333056080603645</v>
      </c>
      <c r="R524">
        <f t="shared" si="158"/>
        <v>0.7292462651183579</v>
      </c>
      <c r="S524" s="3">
        <f t="shared" si="151"/>
        <v>37947.36256417393</v>
      </c>
      <c r="T524">
        <f t="shared" si="152"/>
        <v>5.949727589240189</v>
      </c>
      <c r="U524">
        <f t="shared" si="159"/>
        <v>-0.276841957904685</v>
      </c>
      <c r="V524">
        <f t="shared" si="143"/>
        <v>0.0028987083436325875</v>
      </c>
      <c r="W524">
        <f t="shared" si="153"/>
        <v>349.57846280919074</v>
      </c>
    </row>
    <row r="525" spans="1:23" ht="12">
      <c r="A525">
        <f t="shared" si="144"/>
        <v>524</v>
      </c>
      <c r="B525" s="1">
        <f t="shared" si="145"/>
        <v>31592.43906468263</v>
      </c>
      <c r="C525" s="2">
        <f t="shared" si="146"/>
        <v>1.8321914182105985</v>
      </c>
      <c r="D525">
        <f t="shared" si="154"/>
        <v>0.7232340461113532</v>
      </c>
      <c r="E525" s="3">
        <f t="shared" si="155"/>
        <v>37970.43906468263</v>
      </c>
      <c r="F525">
        <f t="shared" si="147"/>
        <v>5.953345729802858</v>
      </c>
      <c r="G525">
        <f t="shared" si="148"/>
        <v>-0.0001880966423249139</v>
      </c>
      <c r="H525">
        <f t="shared" si="149"/>
        <v>0.0028951860394705385</v>
      </c>
      <c r="I525">
        <f t="shared" si="150"/>
        <v>349.5333534549579</v>
      </c>
      <c r="O525">
        <f t="shared" si="156"/>
        <v>524</v>
      </c>
      <c r="P525" s="1">
        <f t="shared" si="160"/>
        <v>31612.439561681793</v>
      </c>
      <c r="Q525" s="2">
        <f t="shared" si="157"/>
        <v>1.8312268402961391</v>
      </c>
      <c r="R525">
        <f t="shared" si="158"/>
        <v>0.7179499584644642</v>
      </c>
      <c r="S525" s="3">
        <f t="shared" si="151"/>
        <v>37990.43956168179</v>
      </c>
      <c r="T525">
        <f t="shared" si="152"/>
        <v>5.956481586967983</v>
      </c>
      <c r="U525">
        <f t="shared" si="159"/>
        <v>-0.27621449692495964</v>
      </c>
      <c r="V525">
        <f t="shared" si="143"/>
        <v>0.002892138434970621</v>
      </c>
      <c r="W525">
        <f t="shared" si="153"/>
        <v>349.74454662270585</v>
      </c>
    </row>
    <row r="526" spans="1:23" ht="12">
      <c r="A526">
        <f t="shared" si="144"/>
        <v>525</v>
      </c>
      <c r="B526" s="1">
        <f t="shared" si="145"/>
        <v>31635.15595953694</v>
      </c>
      <c r="C526" s="2">
        <f t="shared" si="146"/>
        <v>1.8301325118612288</v>
      </c>
      <c r="D526">
        <f t="shared" si="154"/>
        <v>0.7119482475718584</v>
      </c>
      <c r="E526" s="3">
        <f t="shared" si="155"/>
        <v>38013.15595953694</v>
      </c>
      <c r="F526">
        <f t="shared" si="147"/>
        <v>5.960043267409366</v>
      </c>
      <c r="G526">
        <f t="shared" si="148"/>
        <v>-0.0001877732619560794</v>
      </c>
      <c r="H526">
        <f t="shared" si="149"/>
        <v>0.002888682824140113</v>
      </c>
      <c r="I526">
        <f t="shared" si="150"/>
        <v>349.6992354552382</v>
      </c>
      <c r="O526">
        <f t="shared" si="156"/>
        <v>525</v>
      </c>
      <c r="P526" s="1">
        <f t="shared" si="160"/>
        <v>31654.839956249416</v>
      </c>
      <c r="Q526" s="2">
        <f t="shared" si="157"/>
        <v>1.829185321948819</v>
      </c>
      <c r="R526">
        <f t="shared" si="158"/>
        <v>0.7066732427936806</v>
      </c>
      <c r="S526" s="3">
        <f t="shared" si="151"/>
        <v>38032.839956249416</v>
      </c>
      <c r="T526">
        <f t="shared" si="152"/>
        <v>5.96312950082305</v>
      </c>
      <c r="U526">
        <f t="shared" si="159"/>
        <v>-0.2755989722674625</v>
      </c>
      <c r="V526">
        <f t="shared" si="143"/>
        <v>0.002885693507063367</v>
      </c>
      <c r="W526">
        <f t="shared" si="153"/>
        <v>349.91025400804824</v>
      </c>
    </row>
    <row r="527" spans="1:23" ht="12">
      <c r="A527">
        <f t="shared" si="144"/>
        <v>526</v>
      </c>
      <c r="B527" s="1">
        <f t="shared" si="145"/>
        <v>31677.196870648208</v>
      </c>
      <c r="C527" s="2">
        <f t="shared" si="146"/>
        <v>1.8281107002670194</v>
      </c>
      <c r="D527">
        <f t="shared" si="154"/>
        <v>0.7006818518544936</v>
      </c>
      <c r="E527" s="3">
        <f t="shared" si="155"/>
        <v>38055.19687064821</v>
      </c>
      <c r="F527">
        <f t="shared" si="147"/>
        <v>5.966634818226436</v>
      </c>
      <c r="G527">
        <f t="shared" si="148"/>
        <v>-0.0001874557362917847</v>
      </c>
      <c r="H527">
        <f t="shared" si="149"/>
        <v>0.002882303891078329</v>
      </c>
      <c r="I527">
        <f t="shared" si="150"/>
        <v>349.86474484859355</v>
      </c>
      <c r="O527">
        <f t="shared" si="156"/>
        <v>526</v>
      </c>
      <c r="P527" s="1">
        <f t="shared" si="160"/>
        <v>31696.56490216973</v>
      </c>
      <c r="Q527" s="2">
        <f t="shared" si="157"/>
        <v>1.827180764343692</v>
      </c>
      <c r="R527">
        <f t="shared" si="158"/>
        <v>0.6954157653385654</v>
      </c>
      <c r="S527" s="3">
        <f t="shared" si="151"/>
        <v>38074.56490216973</v>
      </c>
      <c r="T527">
        <f t="shared" si="152"/>
        <v>5.969671511785784</v>
      </c>
      <c r="U527">
        <f t="shared" si="159"/>
        <v>-0.2749952594571134</v>
      </c>
      <c r="V527">
        <f t="shared" si="143"/>
        <v>0.0028793722565789333</v>
      </c>
      <c r="W527">
        <f t="shared" si="153"/>
        <v>350.0755921260902</v>
      </c>
    </row>
    <row r="528" spans="1:23" ht="12">
      <c r="A528">
        <f t="shared" si="144"/>
        <v>527</v>
      </c>
      <c r="B528" s="1">
        <f t="shared" si="145"/>
        <v>31718.56294110883</v>
      </c>
      <c r="C528" s="2">
        <f t="shared" si="146"/>
        <v>1.8261256982038683</v>
      </c>
      <c r="D528">
        <f t="shared" si="154"/>
        <v>0.6894345076769866</v>
      </c>
      <c r="E528" s="3">
        <f t="shared" si="155"/>
        <v>38096.56294110883</v>
      </c>
      <c r="F528">
        <f t="shared" si="147"/>
        <v>5.9731205614783365</v>
      </c>
      <c r="G528">
        <f t="shared" si="148"/>
        <v>-0.0001871440196853002</v>
      </c>
      <c r="H528">
        <f t="shared" si="149"/>
        <v>0.0028760479537643835</v>
      </c>
      <c r="I528">
        <f t="shared" si="150"/>
        <v>350.029888755876</v>
      </c>
      <c r="O528">
        <f t="shared" si="156"/>
        <v>527</v>
      </c>
      <c r="P528" s="1">
        <f t="shared" si="160"/>
        <v>31737.61553273585</v>
      </c>
      <c r="Q528" s="2">
        <f t="shared" si="157"/>
        <v>1.8252128852609004</v>
      </c>
      <c r="R528">
        <f t="shared" si="158"/>
        <v>0.6841771761019266</v>
      </c>
      <c r="S528" s="3">
        <f t="shared" si="151"/>
        <v>38115.61553273585</v>
      </c>
      <c r="T528">
        <f t="shared" si="152"/>
        <v>5.976107797544034</v>
      </c>
      <c r="U528">
        <f t="shared" si="159"/>
        <v>-0.27440323701966507</v>
      </c>
      <c r="V528">
        <f t="shared" si="143"/>
        <v>0.002873173411606019</v>
      </c>
      <c r="W528">
        <f t="shared" si="153"/>
        <v>350.2405680630287</v>
      </c>
    </row>
    <row r="529" spans="1:23" ht="12">
      <c r="A529">
        <f t="shared" si="144"/>
        <v>528</v>
      </c>
      <c r="B529" s="1">
        <f t="shared" si="145"/>
        <v>31759.255293098584</v>
      </c>
      <c r="C529" s="2">
        <f t="shared" si="146"/>
        <v>1.8241772268438359</v>
      </c>
      <c r="D529">
        <f t="shared" si="154"/>
        <v>0.6782058664958686</v>
      </c>
      <c r="E529" s="3">
        <f t="shared" si="155"/>
        <v>38137.255293098584</v>
      </c>
      <c r="F529">
        <f t="shared" si="147"/>
        <v>5.979500673110471</v>
      </c>
      <c r="G529">
        <f t="shared" si="148"/>
        <v>-0.0001868380674626187</v>
      </c>
      <c r="H529">
        <f t="shared" si="149"/>
        <v>0.002869913756757336</v>
      </c>
      <c r="I529">
        <f t="shared" si="150"/>
        <v>350.1946742242253</v>
      </c>
      <c r="O529">
        <f t="shared" si="156"/>
        <v>528</v>
      </c>
      <c r="P529" s="1">
        <f t="shared" si="160"/>
        <v>31777.99296040373</v>
      </c>
      <c r="Q529" s="2">
        <f t="shared" si="157"/>
        <v>1.8232814088260036</v>
      </c>
      <c r="R529">
        <f t="shared" si="158"/>
        <v>0.6729571277980116</v>
      </c>
      <c r="S529" s="3">
        <f t="shared" si="151"/>
        <v>38155.99296040373</v>
      </c>
      <c r="T529">
        <f t="shared" si="152"/>
        <v>5.982438532518616</v>
      </c>
      <c r="U529">
        <f t="shared" si="159"/>
        <v>-0.2738227864210538</v>
      </c>
      <c r="V529">
        <f t="shared" si="143"/>
        <v>0.0028670957310188865</v>
      </c>
      <c r="W529">
        <f t="shared" si="153"/>
        <v>350.4051888321854</v>
      </c>
    </row>
    <row r="530" spans="1:23" ht="12">
      <c r="A530">
        <f t="shared" si="144"/>
        <v>529</v>
      </c>
      <c r="B530" s="1">
        <f t="shared" si="145"/>
        <v>31799.27502804547</v>
      </c>
      <c r="C530" s="2">
        <f t="shared" si="146"/>
        <v>1.8222650136473517</v>
      </c>
      <c r="D530">
        <f t="shared" si="154"/>
        <v>0.6669955824481114</v>
      </c>
      <c r="E530" s="3">
        <f t="shared" si="155"/>
        <v>38177.27502804547</v>
      </c>
      <c r="F530">
        <f t="shared" si="147"/>
        <v>5.9857753258145925</v>
      </c>
      <c r="G530">
        <f t="shared" si="148"/>
        <v>-0.00018653783590874892</v>
      </c>
      <c r="H530">
        <f t="shared" si="149"/>
        <v>0.0028639000750714048</v>
      </c>
      <c r="I530">
        <f t="shared" si="150"/>
        <v>350.3591082288497</v>
      </c>
      <c r="O530">
        <f t="shared" si="156"/>
        <v>529</v>
      </c>
      <c r="P530" s="1">
        <f t="shared" si="160"/>
        <v>31817.6982769514</v>
      </c>
      <c r="Q530" s="2">
        <f t="shared" si="157"/>
        <v>1.821386065403611</v>
      </c>
      <c r="R530">
        <f t="shared" si="158"/>
        <v>0.6617552757945296</v>
      </c>
      <c r="S530" s="3">
        <f t="shared" si="151"/>
        <v>38195.6982769514</v>
      </c>
      <c r="T530">
        <f t="shared" si="152"/>
        <v>5.988663887888272</v>
      </c>
      <c r="U530">
        <f t="shared" si="159"/>
        <v>-0.27325379200859135</v>
      </c>
      <c r="V530">
        <f t="shared" si="143"/>
        <v>0.002861138003861599</v>
      </c>
      <c r="W530">
        <f t="shared" si="153"/>
        <v>350.5694613757707</v>
      </c>
    </row>
    <row r="531" spans="1:23" ht="12">
      <c r="A531">
        <f t="shared" si="144"/>
        <v>530</v>
      </c>
      <c r="B531" s="1">
        <f t="shared" si="145"/>
        <v>31838.623226783086</v>
      </c>
      <c r="C531" s="2">
        <f t="shared" si="146"/>
        <v>1.8203887922584523</v>
      </c>
      <c r="D531">
        <f t="shared" si="154"/>
        <v>0.6558033122935865</v>
      </c>
      <c r="E531" s="3">
        <f t="shared" si="155"/>
        <v>38216.623226783086</v>
      </c>
      <c r="F531">
        <f t="shared" si="147"/>
        <v>5.991944689053478</v>
      </c>
      <c r="G531">
        <f t="shared" si="148"/>
        <v>-0.00018624328225432516</v>
      </c>
      <c r="H531">
        <f t="shared" si="149"/>
        <v>0.0028580057135702383</v>
      </c>
      <c r="I531">
        <f t="shared" si="150"/>
        <v>350.523197674771</v>
      </c>
      <c r="O531">
        <f t="shared" si="156"/>
        <v>530</v>
      </c>
      <c r="P531" s="1">
        <f t="shared" si="160"/>
        <v>31856.732553634727</v>
      </c>
      <c r="Q531" s="2">
        <f t="shared" si="157"/>
        <v>1.8195265914940082</v>
      </c>
      <c r="R531">
        <f t="shared" si="158"/>
        <v>0.650571278055487</v>
      </c>
      <c r="S531" s="3">
        <f t="shared" si="151"/>
        <v>38234.73255363473</v>
      </c>
      <c r="T531">
        <f t="shared" si="152"/>
        <v>5.9947840316141</v>
      </c>
      <c r="U531">
        <f t="shared" si="159"/>
        <v>-0.2726961409539419</v>
      </c>
      <c r="V531">
        <f t="shared" si="143"/>
        <v>0.002855299048750957</v>
      </c>
      <c r="W531">
        <f t="shared" si="153"/>
        <v>350.73339256661234</v>
      </c>
    </row>
    <row r="532" spans="1:23" ht="12">
      <c r="A532">
        <f t="shared" si="144"/>
        <v>531</v>
      </c>
      <c r="B532" s="1">
        <f t="shared" si="145"/>
        <v>31877.300949704586</v>
      </c>
      <c r="C532" s="2">
        <f t="shared" si="146"/>
        <v>1.8185483024029694</v>
      </c>
      <c r="D532">
        <f t="shared" si="154"/>
        <v>0.644628715358327</v>
      </c>
      <c r="E532" s="3">
        <f t="shared" si="155"/>
        <v>38255.300949704586</v>
      </c>
      <c r="F532">
        <f t="shared" si="147"/>
        <v>5.9980089290850715</v>
      </c>
      <c r="G532">
        <f t="shared" si="148"/>
        <v>-0.00018595436466253173</v>
      </c>
      <c r="H532">
        <f t="shared" si="149"/>
        <v>0.0028522295063795793</v>
      </c>
      <c r="I532">
        <f t="shared" si="150"/>
        <v>350.6869493985346</v>
      </c>
      <c r="O532">
        <f t="shared" si="156"/>
        <v>531</v>
      </c>
      <c r="P532" s="1">
        <f t="shared" si="160"/>
        <v>31895.096841339815</v>
      </c>
      <c r="Q532" s="2">
        <f t="shared" si="157"/>
        <v>1.8177027296326984</v>
      </c>
      <c r="R532">
        <f t="shared" si="158"/>
        <v>0.6394047950848181</v>
      </c>
      <c r="S532" s="3">
        <f t="shared" si="151"/>
        <v>38273.096841339815</v>
      </c>
      <c r="T532">
        <f t="shared" si="152"/>
        <v>6.000799128463439</v>
      </c>
      <c r="U532">
        <f t="shared" si="159"/>
        <v>-0.2721497231978328</v>
      </c>
      <c r="V532">
        <f t="shared" si="143"/>
        <v>0.002849577713297579</v>
      </c>
      <c r="W532">
        <f t="shared" si="153"/>
        <v>350.8969892098498</v>
      </c>
    </row>
    <row r="533" spans="1:23" ht="12">
      <c r="A533">
        <f t="shared" si="144"/>
        <v>532</v>
      </c>
      <c r="B533" s="1">
        <f t="shared" si="145"/>
        <v>31915.3092369133</v>
      </c>
      <c r="C533" s="2">
        <f t="shared" si="146"/>
        <v>1.8167432897895903</v>
      </c>
      <c r="D533">
        <f t="shared" si="154"/>
        <v>0.6334714534785751</v>
      </c>
      <c r="E533" s="3">
        <f t="shared" si="155"/>
        <v>38293.3092369133</v>
      </c>
      <c r="F533">
        <f t="shared" si="147"/>
        <v>6.003968208986093</v>
      </c>
      <c r="G533">
        <f t="shared" si="148"/>
        <v>-0.00018567104221633502</v>
      </c>
      <c r="H533">
        <f t="shared" si="149"/>
        <v>0.0028465703163177945</v>
      </c>
      <c r="I533">
        <f t="shared" si="150"/>
        <v>350.8503701698862</v>
      </c>
      <c r="O533">
        <f t="shared" si="156"/>
        <v>532</v>
      </c>
      <c r="P533" s="1">
        <f t="shared" si="160"/>
        <v>31932.792170732064</v>
      </c>
      <c r="Q533" s="2">
        <f t="shared" si="157"/>
        <v>1.81591422829278</v>
      </c>
      <c r="R533">
        <f t="shared" si="158"/>
        <v>0.6282554898707915</v>
      </c>
      <c r="S533" s="3">
        <f t="shared" si="151"/>
        <v>38310.792170732064</v>
      </c>
      <c r="T533">
        <f t="shared" si="152"/>
        <v>6.006709340033249</v>
      </c>
      <c r="U533">
        <f t="shared" si="159"/>
        <v>-0.2716144313964463</v>
      </c>
      <c r="V533">
        <f t="shared" si="143"/>
        <v>0.0028439728735445992</v>
      </c>
      <c r="W533">
        <f t="shared" si="153"/>
        <v>351.06025804459534</v>
      </c>
    </row>
    <row r="534" spans="1:23" ht="12">
      <c r="A534">
        <f t="shared" si="144"/>
        <v>533</v>
      </c>
      <c r="B534" s="1">
        <f t="shared" si="145"/>
        <v>31952.64910837004</v>
      </c>
      <c r="C534" s="2">
        <f t="shared" si="146"/>
        <v>1.8149735060137184</v>
      </c>
      <c r="D534">
        <f t="shared" si="154"/>
        <v>0.6223311909455951</v>
      </c>
      <c r="E534" s="3">
        <f t="shared" si="155"/>
        <v>38330.64910837004</v>
      </c>
      <c r="F534">
        <f t="shared" si="147"/>
        <v>6.009822688675139</v>
      </c>
      <c r="G534">
        <f t="shared" si="148"/>
        <v>-0.00018539327490601945</v>
      </c>
      <c r="H534">
        <f t="shared" si="149"/>
        <v>0.0028410270343437413</v>
      </c>
      <c r="I534">
        <f t="shared" si="150"/>
        <v>351.0134666934159</v>
      </c>
      <c r="O534">
        <f t="shared" si="156"/>
        <v>533</v>
      </c>
      <c r="P534" s="1">
        <f t="shared" si="160"/>
        <v>31969.819552401932</v>
      </c>
      <c r="Q534" s="2">
        <f t="shared" si="157"/>
        <v>1.8141608417900907</v>
      </c>
      <c r="R534">
        <f t="shared" si="158"/>
        <v>0.6171230278311737</v>
      </c>
      <c r="S534" s="3">
        <f t="shared" si="151"/>
        <v>38347.81955240193</v>
      </c>
      <c r="T534">
        <f t="shared" si="152"/>
        <v>6.012514824772959</v>
      </c>
      <c r="U534">
        <f t="shared" si="159"/>
        <v>-0.27109016086944676</v>
      </c>
      <c r="V534">
        <f t="shared" si="143"/>
        <v>0.0028384834334234683</v>
      </c>
      <c r="W534">
        <f t="shared" si="153"/>
        <v>351.2232057455634</v>
      </c>
    </row>
    <row r="535" spans="1:23" ht="12">
      <c r="A535">
        <f t="shared" si="144"/>
        <v>534</v>
      </c>
      <c r="B535" s="1">
        <f t="shared" si="145"/>
        <v>31989.321564037113</v>
      </c>
      <c r="C535" s="2">
        <f t="shared" si="146"/>
        <v>1.813238708464061</v>
      </c>
      <c r="D535">
        <f t="shared" si="154"/>
        <v>0.611207594451234</v>
      </c>
      <c r="E535" s="3">
        <f t="shared" si="155"/>
        <v>38367.32156403711</v>
      </c>
      <c r="F535">
        <f t="shared" si="147"/>
        <v>6.015572524935264</v>
      </c>
      <c r="G535">
        <f t="shared" si="148"/>
        <v>-0.00018512102361702194</v>
      </c>
      <c r="H535">
        <f t="shared" si="149"/>
        <v>0.0028355985790214757</v>
      </c>
      <c r="I535">
        <f t="shared" si="150"/>
        <v>351.17624561017027</v>
      </c>
      <c r="O535">
        <f t="shared" si="156"/>
        <v>534</v>
      </c>
      <c r="P535" s="1">
        <f t="shared" si="160"/>
        <v>32006.17997700748</v>
      </c>
      <c r="Q535" s="2">
        <f t="shared" si="157"/>
        <v>1.8124423301910477</v>
      </c>
      <c r="R535">
        <f t="shared" si="158"/>
        <v>0.6060070767591326</v>
      </c>
      <c r="S535" s="3">
        <f t="shared" si="151"/>
        <v>38384.17997700748</v>
      </c>
      <c r="T535">
        <f t="shared" si="152"/>
        <v>6.018215738006817</v>
      </c>
      <c r="U535">
        <f t="shared" si="159"/>
        <v>-0.27057680954959207</v>
      </c>
      <c r="V535">
        <f t="shared" si="143"/>
        <v>0.0028331083242263654</v>
      </c>
      <c r="W535">
        <f t="shared" si="153"/>
        <v>351.3858389246681</v>
      </c>
    </row>
    <row r="536" spans="1:23" ht="12">
      <c r="A536">
        <f t="shared" si="144"/>
        <v>535</v>
      </c>
      <c r="B536" s="1">
        <f t="shared" si="145"/>
        <v>32025.327584019164</v>
      </c>
      <c r="C536" s="2">
        <f t="shared" si="146"/>
        <v>1.8115386602318775</v>
      </c>
      <c r="D536">
        <f t="shared" si="154"/>
        <v>0.6001003330342126</v>
      </c>
      <c r="E536" s="3">
        <f t="shared" si="155"/>
        <v>38403.32758401916</v>
      </c>
      <c r="F536">
        <f t="shared" si="147"/>
        <v>6.021217871436056</v>
      </c>
      <c r="G536">
        <f t="shared" si="148"/>
        <v>-0.00018485425011806127</v>
      </c>
      <c r="H536">
        <f t="shared" si="149"/>
        <v>0.002830283896001318</v>
      </c>
      <c r="I536">
        <f t="shared" si="150"/>
        <v>351.3387134992342</v>
      </c>
      <c r="O536">
        <f t="shared" si="156"/>
        <v>535</v>
      </c>
      <c r="P536" s="1">
        <f t="shared" si="160"/>
        <v>32041.874415413673</v>
      </c>
      <c r="Q536" s="2">
        <f t="shared" si="157"/>
        <v>1.8107584592231138</v>
      </c>
      <c r="R536">
        <f t="shared" si="158"/>
        <v>0.5949073067698624</v>
      </c>
      <c r="S536" s="3">
        <f t="shared" si="151"/>
        <v>38419.87441541367</v>
      </c>
      <c r="T536">
        <f t="shared" si="152"/>
        <v>6.023812231955734</v>
      </c>
      <c r="U536">
        <f t="shared" si="159"/>
        <v>-0.2700742779338885</v>
      </c>
      <c r="V536">
        <f t="shared" si="143"/>
        <v>0.0028278465040947488</v>
      </c>
      <c r="W536">
        <f t="shared" si="153"/>
        <v>351.54816413259135</v>
      </c>
    </row>
    <row r="537" spans="1:23" ht="12">
      <c r="A537">
        <f t="shared" si="144"/>
        <v>536</v>
      </c>
      <c r="B537" s="1">
        <f t="shared" si="145"/>
        <v>32060.66812870079</v>
      </c>
      <c r="C537" s="2">
        <f t="shared" si="146"/>
        <v>1.8098731300228166</v>
      </c>
      <c r="D537">
        <f t="shared" si="154"/>
        <v>0.589009078027129</v>
      </c>
      <c r="E537" s="3">
        <f t="shared" si="155"/>
        <v>38438.66812870079</v>
      </c>
      <c r="F537">
        <f t="shared" si="147"/>
        <v>6.026758878755219</v>
      </c>
      <c r="G537">
        <f t="shared" si="148"/>
        <v>-0.00018459291704955622</v>
      </c>
      <c r="H537">
        <f t="shared" si="149"/>
        <v>0.002825081957516809</v>
      </c>
      <c r="I537">
        <f t="shared" si="150"/>
        <v>351.5008768792827</v>
      </c>
      <c r="O537">
        <f t="shared" si="156"/>
        <v>536</v>
      </c>
      <c r="P537" s="1">
        <f t="shared" si="160"/>
        <v>32076.90381882855</v>
      </c>
      <c r="Q537" s="2">
        <f t="shared" si="157"/>
        <v>1.8091090001878276</v>
      </c>
      <c r="R537">
        <f t="shared" si="158"/>
        <v>0.5838233902479126</v>
      </c>
      <c r="S537" s="3">
        <f t="shared" si="151"/>
        <v>38454.90381882855</v>
      </c>
      <c r="T537">
        <f t="shared" si="152"/>
        <v>6.029304455758631</v>
      </c>
      <c r="U537">
        <f t="shared" si="159"/>
        <v>-0.26958246903624206</v>
      </c>
      <c r="V537">
        <f t="shared" si="143"/>
        <v>0.0028226969575235908</v>
      </c>
      <c r="W537">
        <f t="shared" si="153"/>
        <v>351.7101878603207</v>
      </c>
    </row>
    <row r="538" spans="1:23" ht="12">
      <c r="A538">
        <f t="shared" si="144"/>
        <v>537</v>
      </c>
      <c r="B538" s="1">
        <f t="shared" si="145"/>
        <v>32095.34413888104</v>
      </c>
      <c r="C538" s="2">
        <f t="shared" si="146"/>
        <v>1.8082418920712862</v>
      </c>
      <c r="D538">
        <f t="shared" si="154"/>
        <v>0.5779335030041556</v>
      </c>
      <c r="E538" s="3">
        <f t="shared" si="155"/>
        <v>38473.34413888104</v>
      </c>
      <c r="F538">
        <f t="shared" si="147"/>
        <v>6.032195694399661</v>
      </c>
      <c r="G538">
        <f t="shared" si="148"/>
        <v>-0.00018433698791232937</v>
      </c>
      <c r="H538">
        <f t="shared" si="149"/>
        <v>0.0028199917618971144</v>
      </c>
      <c r="I538">
        <f t="shared" si="150"/>
        <v>351.6627422101042</v>
      </c>
      <c r="O538">
        <f t="shared" si="156"/>
        <v>537</v>
      </c>
      <c r="P538" s="1">
        <f t="shared" si="160"/>
        <v>32111.26911893626</v>
      </c>
      <c r="Q538" s="2">
        <f t="shared" si="157"/>
        <v>1.8074937298763312</v>
      </c>
      <c r="R538">
        <f t="shared" si="158"/>
        <v>0.5727550017952042</v>
      </c>
      <c r="S538" s="3">
        <f t="shared" si="151"/>
        <v>38489.26911893626</v>
      </c>
      <c r="T538">
        <f t="shared" si="152"/>
        <v>6.034692555493299</v>
      </c>
      <c r="U538">
        <f t="shared" si="159"/>
        <v>-0.26910128834156555</v>
      </c>
      <c r="V538">
        <f t="shared" si="143"/>
        <v>0.002817658694880853</v>
      </c>
      <c r="W538">
        <f t="shared" si="153"/>
        <v>351.8719165406595</v>
      </c>
    </row>
    <row r="539" spans="1:23" ht="12">
      <c r="A539">
        <f t="shared" si="144"/>
        <v>538</v>
      </c>
      <c r="B539" s="1">
        <f t="shared" si="145"/>
        <v>32129.3565359048</v>
      </c>
      <c r="C539" s="2">
        <f t="shared" si="146"/>
        <v>1.8066447260572862</v>
      </c>
      <c r="D539">
        <f t="shared" si="154"/>
        <v>0.5668732837294158</v>
      </c>
      <c r="E539" s="3">
        <f t="shared" si="155"/>
        <v>38507.3565359048</v>
      </c>
      <c r="F539">
        <f t="shared" si="147"/>
        <v>6.0375284628260895</v>
      </c>
      <c r="G539">
        <f t="shared" si="148"/>
        <v>-0.000184086427056592</v>
      </c>
      <c r="H539">
        <f t="shared" si="149"/>
        <v>0.0028150123330944496</v>
      </c>
      <c r="I539">
        <f t="shared" si="150"/>
        <v>351.82431589409555</v>
      </c>
      <c r="O539">
        <f t="shared" si="156"/>
        <v>538</v>
      </c>
      <c r="P539" s="1">
        <f t="shared" si="160"/>
        <v>32144.97122802704</v>
      </c>
      <c r="Q539" s="2">
        <f t="shared" si="157"/>
        <v>1.805912430487335</v>
      </c>
      <c r="R539">
        <f t="shared" si="158"/>
        <v>0.5617018181797154</v>
      </c>
      <c r="S539" s="3">
        <f t="shared" si="151"/>
        <v>38522.97122802704</v>
      </c>
      <c r="T539">
        <f t="shared" si="152"/>
        <v>6.039976674196776</v>
      </c>
      <c r="U539">
        <f t="shared" si="159"/>
        <v>-0.2686306437613021</v>
      </c>
      <c r="V539">
        <f t="shared" si="143"/>
        <v>0.0028127307519417812</v>
      </c>
      <c r="W539">
        <f t="shared" si="153"/>
        <v>352.0333565497097</v>
      </c>
    </row>
    <row r="540" spans="1:23" ht="12">
      <c r="A540">
        <f t="shared" si="144"/>
        <v>539</v>
      </c>
      <c r="B540" s="1">
        <f t="shared" si="145"/>
        <v>32162.70622179116</v>
      </c>
      <c r="C540" s="2">
        <f t="shared" si="146"/>
        <v>1.8050814170256475</v>
      </c>
      <c r="D540">
        <f t="shared" si="154"/>
        <v>0.5558280981060203</v>
      </c>
      <c r="E540" s="3">
        <f t="shared" si="155"/>
        <v>38540.70622179116</v>
      </c>
      <c r="F540">
        <f t="shared" si="147"/>
        <v>6.0427573254611415</v>
      </c>
      <c r="G540">
        <f t="shared" si="148"/>
        <v>-0.00018384119967120466</v>
      </c>
      <c r="H540">
        <f t="shared" si="149"/>
        <v>0.0028101427202260913</v>
      </c>
      <c r="I540">
        <f t="shared" si="150"/>
        <v>351.98560427773003</v>
      </c>
      <c r="O540">
        <f t="shared" si="156"/>
        <v>539</v>
      </c>
      <c r="P540" s="1">
        <f t="shared" si="160"/>
        <v>32178.011039124132</v>
      </c>
      <c r="Q540" s="2">
        <f t="shared" si="157"/>
        <v>1.8043648895474633</v>
      </c>
      <c r="R540">
        <f t="shared" si="158"/>
        <v>0.5506635182848203</v>
      </c>
      <c r="S540" s="3">
        <f t="shared" si="151"/>
        <v>38556.01103912413</v>
      </c>
      <c r="T540">
        <f t="shared" si="152"/>
        <v>6.045156951885251</v>
      </c>
      <c r="U540">
        <f t="shared" si="159"/>
        <v>-0.26817044559032344</v>
      </c>
      <c r="V540">
        <f t="shared" si="143"/>
        <v>0.0028079121894376124</v>
      </c>
      <c r="W540">
        <f t="shared" si="153"/>
        <v>352.19451420832684</v>
      </c>
    </row>
    <row r="541" spans="1:23" ht="12">
      <c r="A541">
        <f t="shared" si="144"/>
        <v>540</v>
      </c>
      <c r="B541" s="1">
        <f t="shared" si="145"/>
        <v>32195.394079358703</v>
      </c>
      <c r="C541" s="2">
        <f t="shared" si="146"/>
        <v>1.8035517553076208</v>
      </c>
      <c r="D541">
        <f t="shared" si="154"/>
        <v>0.544797626125748</v>
      </c>
      <c r="E541" s="3">
        <f t="shared" si="155"/>
        <v>38573.3940793587</v>
      </c>
      <c r="F541">
        <f t="shared" si="147"/>
        <v>6.0478824207210256</v>
      </c>
      <c r="G541">
        <f t="shared" si="148"/>
        <v>-0.0001836012717732107</v>
      </c>
      <c r="H541">
        <f t="shared" si="149"/>
        <v>0.0028053819971306073</v>
      </c>
      <c r="I541">
        <f t="shared" si="150"/>
        <v>352.1466136529996</v>
      </c>
      <c r="O541">
        <f t="shared" si="156"/>
        <v>540</v>
      </c>
      <c r="P541" s="1">
        <f t="shared" si="160"/>
        <v>32210.389426107686</v>
      </c>
      <c r="Q541" s="2">
        <f t="shared" si="157"/>
        <v>1.8028508998339208</v>
      </c>
      <c r="R541">
        <f t="shared" si="158"/>
        <v>0.5396397830592654</v>
      </c>
      <c r="S541" s="3">
        <f t="shared" si="151"/>
        <v>38588.389426107686</v>
      </c>
      <c r="T541">
        <f t="shared" si="152"/>
        <v>6.050233525573485</v>
      </c>
      <c r="U541">
        <f t="shared" si="159"/>
        <v>-0.2677206064651692</v>
      </c>
      <c r="V541">
        <f t="shared" si="143"/>
        <v>0.002803202092618308</v>
      </c>
      <c r="W541">
        <f t="shared" si="153"/>
        <v>352.3553957835504</v>
      </c>
    </row>
    <row r="542" spans="1:23" ht="12">
      <c r="A542">
        <f t="shared" si="144"/>
        <v>541</v>
      </c>
      <c r="B542" s="1">
        <f t="shared" si="145"/>
        <v>32227.420972347863</v>
      </c>
      <c r="C542" s="2">
        <f t="shared" si="146"/>
        <v>1.8020555364447564</v>
      </c>
      <c r="D542">
        <f t="shared" si="154"/>
        <v>0.5337815498193553</v>
      </c>
      <c r="E542" s="3">
        <f t="shared" si="155"/>
        <v>38605.42097234786</v>
      </c>
      <c r="F542">
        <f t="shared" si="147"/>
        <v>6.052903884030709</v>
      </c>
      <c r="G542">
        <f t="shared" si="148"/>
        <v>-0.0001833666101976368</v>
      </c>
      <c r="H542">
        <f t="shared" si="149"/>
        <v>0.0028007292619378903</v>
      </c>
      <c r="I542">
        <f t="shared" si="150"/>
        <v>352.30735025883075</v>
      </c>
      <c r="O542">
        <f t="shared" si="156"/>
        <v>541</v>
      </c>
      <c r="P542" s="1">
        <f t="shared" si="160"/>
        <v>32242.10724383575</v>
      </c>
      <c r="Q542" s="2">
        <f t="shared" si="157"/>
        <v>1.8013702592994245</v>
      </c>
      <c r="R542">
        <f t="shared" si="158"/>
        <v>0.528630295467765</v>
      </c>
      <c r="S542" s="3">
        <f t="shared" si="151"/>
        <v>38620.10724383575</v>
      </c>
      <c r="T542">
        <f t="shared" si="152"/>
        <v>6.055206529293783</v>
      </c>
      <c r="U542">
        <f t="shared" si="159"/>
        <v>-0.26728104132358715</v>
      </c>
      <c r="V542">
        <f t="shared" si="143"/>
        <v>0.002798599570828917</v>
      </c>
      <c r="W542">
        <f t="shared" si="153"/>
        <v>352.51600749000863</v>
      </c>
    </row>
    <row r="543" spans="1:23" ht="12">
      <c r="A543">
        <f t="shared" si="144"/>
        <v>542</v>
      </c>
      <c r="B543" s="1">
        <f t="shared" si="145"/>
        <v>32258.787745540314</v>
      </c>
      <c r="C543" s="2">
        <f t="shared" si="146"/>
        <v>1.8005925611150233</v>
      </c>
      <c r="D543">
        <f t="shared" si="154"/>
        <v>0.5227795532074971</v>
      </c>
      <c r="E543" s="3">
        <f t="shared" si="155"/>
        <v>38636.787745540314</v>
      </c>
      <c r="F543">
        <f t="shared" si="147"/>
        <v>6.057821847842633</v>
      </c>
      <c r="G543">
        <f t="shared" si="148"/>
        <v>-0.00018313718258755875</v>
      </c>
      <c r="H543">
        <f t="shared" si="149"/>
        <v>0.0027961836366526484</v>
      </c>
      <c r="I543">
        <f t="shared" si="150"/>
        <v>352.4678202824769</v>
      </c>
      <c r="O543">
        <f t="shared" si="156"/>
        <v>542</v>
      </c>
      <c r="P543" s="1">
        <f t="shared" si="160"/>
        <v>32273.165328262286</v>
      </c>
      <c r="Q543" s="2">
        <f t="shared" si="157"/>
        <v>1.7999227709993535</v>
      </c>
      <c r="R543">
        <f t="shared" si="158"/>
        <v>0.5176347404422023</v>
      </c>
      <c r="S543" s="3">
        <f t="shared" si="151"/>
        <v>38651.16532826229</v>
      </c>
      <c r="T543">
        <f t="shared" si="152"/>
        <v>6.060076094114501</v>
      </c>
      <c r="U543">
        <f t="shared" si="159"/>
        <v>-0.26685166736534305</v>
      </c>
      <c r="V543">
        <f t="shared" si="143"/>
        <v>0.002794103757099232</v>
      </c>
      <c r="W543">
        <f t="shared" si="153"/>
        <v>352.6763554912989</v>
      </c>
    </row>
    <row r="544" spans="1:23" ht="12">
      <c r="A544">
        <f t="shared" si="144"/>
        <v>543</v>
      </c>
      <c r="B544" s="1">
        <f t="shared" si="145"/>
        <v>32289.49522487545</v>
      </c>
      <c r="C544" s="2">
        <f t="shared" si="146"/>
        <v>1.7991626350611145</v>
      </c>
      <c r="D544">
        <f t="shared" si="154"/>
        <v>0.5117913222522437</v>
      </c>
      <c r="E544" s="3">
        <f t="shared" si="155"/>
        <v>38667.49522487545</v>
      </c>
      <c r="F544">
        <f t="shared" si="147"/>
        <v>6.062636441654978</v>
      </c>
      <c r="G544">
        <f t="shared" si="148"/>
        <v>-0.00018291295738442627</v>
      </c>
      <c r="H544">
        <f t="shared" si="149"/>
        <v>0.002791744266750978</v>
      </c>
      <c r="I544">
        <f t="shared" si="150"/>
        <v>352.6280298608858</v>
      </c>
      <c r="O544">
        <f t="shared" si="156"/>
        <v>543</v>
      </c>
      <c r="P544" s="1">
        <f t="shared" si="160"/>
        <v>32303.564496552295</v>
      </c>
      <c r="Q544" s="2">
        <f t="shared" si="157"/>
        <v>1.7985082430210577</v>
      </c>
      <c r="R544">
        <f t="shared" si="158"/>
        <v>0.506652804833419</v>
      </c>
      <c r="S544" s="3">
        <f t="shared" si="151"/>
        <v>38681.564496552295</v>
      </c>
      <c r="T544">
        <f t="shared" si="152"/>
        <v>6.0648423481580895</v>
      </c>
      <c r="U544">
        <f t="shared" si="159"/>
        <v>-0.26643240401426466</v>
      </c>
      <c r="V544">
        <f t="shared" si="143"/>
        <v>0.002789713807746364</v>
      </c>
      <c r="W544">
        <f t="shared" si="153"/>
        <v>352.8364459013449</v>
      </c>
    </row>
    <row r="545" spans="1:23" ht="12">
      <c r="A545">
        <f t="shared" si="144"/>
        <v>544</v>
      </c>
      <c r="B545" s="1">
        <f t="shared" si="145"/>
        <v>32319.544217564</v>
      </c>
      <c r="C545" s="2">
        <f t="shared" si="146"/>
        <v>1.7977655690208896</v>
      </c>
      <c r="D545">
        <f t="shared" si="154"/>
        <v>0.5008165448091781</v>
      </c>
      <c r="E545" s="3">
        <f t="shared" si="155"/>
        <v>38697.544217564</v>
      </c>
      <c r="F545">
        <f t="shared" si="147"/>
        <v>6.067347792029476</v>
      </c>
      <c r="G545">
        <f t="shared" si="148"/>
        <v>-0.00018269390381864384</v>
      </c>
      <c r="H545">
        <f t="shared" si="149"/>
        <v>0.0027874103207896927</v>
      </c>
      <c r="I545">
        <f t="shared" si="150"/>
        <v>352.7879850820447</v>
      </c>
      <c r="O545">
        <f t="shared" si="156"/>
        <v>544</v>
      </c>
      <c r="P545" s="1">
        <f t="shared" si="160"/>
        <v>32333.30554719411</v>
      </c>
      <c r="Q545" s="2">
        <f t="shared" si="157"/>
        <v>1.7971264884152822</v>
      </c>
      <c r="R545">
        <f t="shared" si="158"/>
        <v>0.49568417736357817</v>
      </c>
      <c r="S545" s="3">
        <f t="shared" si="151"/>
        <v>38711.30554719411</v>
      </c>
      <c r="T545">
        <f t="shared" si="152"/>
        <v>6.069505416618707</v>
      </c>
      <c r="U545">
        <f t="shared" si="159"/>
        <v>-0.2660231728814883</v>
      </c>
      <c r="V545">
        <f t="shared" si="143"/>
        <v>0.0027854289019899133</v>
      </c>
      <c r="W545">
        <f t="shared" si="153"/>
        <v>352.9962847857308</v>
      </c>
    </row>
    <row r="546" spans="1:23" ht="12">
      <c r="A546">
        <f t="shared" si="144"/>
        <v>545</v>
      </c>
      <c r="B546" s="1">
        <f t="shared" si="145"/>
        <v>32348.935512198805</v>
      </c>
      <c r="C546" s="2">
        <f t="shared" si="146"/>
        <v>1.7964011786599028</v>
      </c>
      <c r="D546">
        <f t="shared" si="154"/>
        <v>0.48985491058005953</v>
      </c>
      <c r="E546" s="3">
        <f t="shared" si="155"/>
        <v>38726.935512198805</v>
      </c>
      <c r="F546">
        <f t="shared" si="147"/>
        <v>6.071956022608781</v>
      </c>
      <c r="G546">
        <f t="shared" si="148"/>
        <v>-0.00018247999190040392</v>
      </c>
      <c r="H546">
        <f t="shared" si="149"/>
        <v>0.0027831809900280566</v>
      </c>
      <c r="I546">
        <f t="shared" si="150"/>
        <v>352.94769198630263</v>
      </c>
      <c r="O546">
        <f t="shared" si="156"/>
        <v>545</v>
      </c>
      <c r="P546" s="1">
        <f t="shared" si="160"/>
        <v>32362.38926010886</v>
      </c>
      <c r="Q546" s="2">
        <f t="shared" si="157"/>
        <v>1.7957773251296574</v>
      </c>
      <c r="R546">
        <f t="shared" si="158"/>
        <v>0.48472854857908443</v>
      </c>
      <c r="S546" s="3">
        <f t="shared" si="151"/>
        <v>38740.38926010886</v>
      </c>
      <c r="T546">
        <f t="shared" si="152"/>
        <v>6.074065421779376</v>
      </c>
      <c r="U546">
        <f t="shared" si="159"/>
        <v>-0.26562389772987743</v>
      </c>
      <c r="V546">
        <f t="shared" si="143"/>
        <v>0.0027812482415794054</v>
      </c>
      <c r="W546">
        <f t="shared" si="153"/>
        <v>353.1558781630134</v>
      </c>
    </row>
    <row r="547" spans="1:23" ht="12">
      <c r="A547">
        <f t="shared" si="144"/>
        <v>546</v>
      </c>
      <c r="B547" s="1">
        <f t="shared" si="145"/>
        <v>32377.66987886277</v>
      </c>
      <c r="C547" s="2">
        <f t="shared" si="146"/>
        <v>1.7950692845059755</v>
      </c>
      <c r="D547">
        <f t="shared" si="154"/>
        <v>0.4789061110660353</v>
      </c>
      <c r="E547" s="3">
        <f t="shared" si="155"/>
        <v>38755.66987886277</v>
      </c>
      <c r="F547">
        <f t="shared" si="147"/>
        <v>6.076461254133391</v>
      </c>
      <c r="G547">
        <f t="shared" si="148"/>
        <v>-0.00018227119241076946</v>
      </c>
      <c r="H547">
        <f t="shared" si="149"/>
        <v>0.002779055488061634</v>
      </c>
      <c r="I547">
        <f t="shared" si="150"/>
        <v>353.1071565676711</v>
      </c>
      <c r="O547">
        <f t="shared" si="156"/>
        <v>546</v>
      </c>
      <c r="P547" s="1">
        <f t="shared" si="160"/>
        <v>32390.8163967571</v>
      </c>
      <c r="Q547" s="2">
        <f t="shared" si="157"/>
        <v>1.7944605759442078</v>
      </c>
      <c r="R547">
        <f t="shared" si="158"/>
        <v>0.47378561080404863</v>
      </c>
      <c r="S547" s="3">
        <f t="shared" si="151"/>
        <v>38768.8163967571</v>
      </c>
      <c r="T547">
        <f t="shared" si="152"/>
        <v>6.078522483028708</v>
      </c>
      <c r="U547">
        <f t="shared" si="159"/>
        <v>-0.2652345044395821</v>
      </c>
      <c r="V547">
        <f aca="true" t="shared" si="161" ref="V547:V601">60*Q547/S547</f>
        <v>0.002777171050433682</v>
      </c>
      <c r="W547">
        <f t="shared" si="153"/>
        <v>353.31523200601333</v>
      </c>
    </row>
    <row r="548" spans="1:23" ht="12">
      <c r="A548">
        <f t="shared" si="144"/>
        <v>547</v>
      </c>
      <c r="B548" s="1">
        <f t="shared" si="145"/>
        <v>32405.748069234054</v>
      </c>
      <c r="C548" s="2">
        <f t="shared" si="146"/>
        <v>1.7937697118857627</v>
      </c>
      <c r="D548">
        <f t="shared" si="154"/>
        <v>0.46796983952138915</v>
      </c>
      <c r="E548" s="3">
        <f t="shared" si="155"/>
        <v>38783.748069234054</v>
      </c>
      <c r="F548">
        <f t="shared" si="147"/>
        <v>6.080863604458146</v>
      </c>
      <c r="G548">
        <f t="shared" si="148"/>
        <v>-0.00018206747689299935</v>
      </c>
      <c r="H548">
        <f t="shared" si="149"/>
        <v>0.0027750330504679173</v>
      </c>
      <c r="I548">
        <f t="shared" si="150"/>
        <v>353.266384775104</v>
      </c>
      <c r="O548">
        <f t="shared" si="156"/>
        <v>547</v>
      </c>
      <c r="P548" s="1">
        <f t="shared" si="160"/>
        <v>32418.58770024276</v>
      </c>
      <c r="Q548" s="2">
        <f t="shared" si="157"/>
        <v>1.793176068408838</v>
      </c>
      <c r="R548">
        <f t="shared" si="158"/>
        <v>0.4628550580942795</v>
      </c>
      <c r="S548" s="3">
        <f t="shared" si="151"/>
        <v>38796.58770024276</v>
      </c>
      <c r="T548">
        <f t="shared" si="152"/>
        <v>6.082876716877196</v>
      </c>
      <c r="U548">
        <f t="shared" si="159"/>
        <v>-0.26485492097471214</v>
      </c>
      <c r="V548">
        <f t="shared" si="161"/>
        <v>0.0027731965742919464</v>
      </c>
      <c r="W548">
        <f t="shared" si="153"/>
        <v>353.47435224308475</v>
      </c>
    </row>
    <row r="549" spans="1:23" ht="12">
      <c r="A549">
        <f t="shared" si="144"/>
        <v>548</v>
      </c>
      <c r="B549" s="1">
        <f t="shared" si="145"/>
        <v>32433.170816688522</v>
      </c>
      <c r="C549" s="2">
        <f t="shared" si="146"/>
        <v>1.7925022908632728</v>
      </c>
      <c r="D549">
        <f t="shared" si="154"/>
        <v>0.45704579090780917</v>
      </c>
      <c r="E549" s="3">
        <f t="shared" si="155"/>
        <v>38811.17081668852</v>
      </c>
      <c r="F549">
        <f t="shared" si="147"/>
        <v>6.085163188568285</v>
      </c>
      <c r="G549">
        <f t="shared" si="148"/>
        <v>-0.00018186881764411692</v>
      </c>
      <c r="H549">
        <f t="shared" si="149"/>
        <v>0.002771112934463461</v>
      </c>
      <c r="I549">
        <f t="shared" si="150"/>
        <v>353.425382513757</v>
      </c>
      <c r="O549">
        <f t="shared" si="156"/>
        <v>548</v>
      </c>
      <c r="P549" s="1">
        <f t="shared" si="160"/>
        <v>32445.703895414263</v>
      </c>
      <c r="Q549" s="2">
        <f t="shared" si="157"/>
        <v>1.7919236347827514</v>
      </c>
      <c r="R549">
        <f t="shared" si="158"/>
        <v>0.4519365861917896</v>
      </c>
      <c r="S549" s="3">
        <f t="shared" si="151"/>
        <v>38823.70389541426</v>
      </c>
      <c r="T549">
        <f t="shared" si="152"/>
        <v>6.087128236973074</v>
      </c>
      <c r="U549">
        <f t="shared" si="159"/>
        <v>-0.2644850773510959</v>
      </c>
      <c r="V549">
        <f t="shared" si="161"/>
        <v>0.0027693240803761763</v>
      </c>
      <c r="W549">
        <f t="shared" si="153"/>
        <v>353.63324475936605</v>
      </c>
    </row>
    <row r="550" spans="1:23" ht="12">
      <c r="A550">
        <f t="shared" si="144"/>
        <v>549</v>
      </c>
      <c r="B550" s="1">
        <f t="shared" si="145"/>
        <v>32459.938836399473</v>
      </c>
      <c r="C550" s="2">
        <f t="shared" si="146"/>
        <v>1.7912668561802978</v>
      </c>
      <c r="D550">
        <f t="shared" si="154"/>
        <v>0.44613366184916214</v>
      </c>
      <c r="E550" s="3">
        <f t="shared" si="155"/>
        <v>38837.93883639947</v>
      </c>
      <c r="F550">
        <f t="shared" si="147"/>
        <v>6.0893601185950885</v>
      </c>
      <c r="G550">
        <f t="shared" si="148"/>
        <v>-0.0001816751877067153</v>
      </c>
      <c r="H550">
        <f t="shared" si="149"/>
        <v>0.002767294418572229</v>
      </c>
      <c r="I550">
        <f t="shared" si="150"/>
        <v>353.58415564622743</v>
      </c>
      <c r="O550">
        <f t="shared" si="156"/>
        <v>549</v>
      </c>
      <c r="P550" s="1">
        <f t="shared" si="160"/>
        <v>32472.165688963054</v>
      </c>
      <c r="Q550" s="2">
        <f t="shared" si="157"/>
        <v>1.7907031119757588</v>
      </c>
      <c r="R550">
        <f t="shared" si="158"/>
        <v>0.44102989247980007</v>
      </c>
      <c r="S550" s="3">
        <f t="shared" si="151"/>
        <v>38850.165688963054</v>
      </c>
      <c r="T550">
        <f t="shared" si="152"/>
        <v>6.091277154117757</v>
      </c>
      <c r="U550">
        <f t="shared" si="159"/>
        <v>-0.264124905605097</v>
      </c>
      <c r="V550">
        <f t="shared" si="161"/>
        <v>0.002765552857064617</v>
      </c>
      <c r="W550">
        <f t="shared" si="153"/>
        <v>353.7919153980105</v>
      </c>
    </row>
    <row r="551" spans="1:23" ht="12">
      <c r="A551">
        <f t="shared" si="144"/>
        <v>550</v>
      </c>
      <c r="B551" s="1">
        <f t="shared" si="145"/>
        <v>32486.05282543468</v>
      </c>
      <c r="C551" s="2">
        <f t="shared" si="146"/>
        <v>1.7900632471987146</v>
      </c>
      <c r="D551">
        <f t="shared" si="154"/>
        <v>0.4352331505867592</v>
      </c>
      <c r="E551" s="3">
        <f t="shared" si="155"/>
        <v>38864.05282543468</v>
      </c>
      <c r="F551">
        <f t="shared" si="147"/>
        <v>6.093454503831088</v>
      </c>
      <c r="G551">
        <f t="shared" si="148"/>
        <v>-0.00018148656086099736</v>
      </c>
      <c r="H551">
        <f t="shared" si="149"/>
        <v>0.0027635768023048846</v>
      </c>
      <c r="I551">
        <f t="shared" si="150"/>
        <v>353.74270999377507</v>
      </c>
      <c r="O551">
        <f t="shared" si="156"/>
        <v>550</v>
      </c>
      <c r="P551" s="1">
        <f t="shared" si="160"/>
        <v>32497.973769519347</v>
      </c>
      <c r="Q551" s="2">
        <f t="shared" si="157"/>
        <v>1.789514341491442</v>
      </c>
      <c r="R551">
        <f t="shared" si="158"/>
        <v>0.43013467593823096</v>
      </c>
      <c r="S551" s="3">
        <f t="shared" si="151"/>
        <v>38875.97376951935</v>
      </c>
      <c r="T551">
        <f t="shared" si="152"/>
        <v>6.0953235762808635</v>
      </c>
      <c r="U551">
        <f t="shared" si="159"/>
        <v>-0.26377433976346504</v>
      </c>
      <c r="V551">
        <f t="shared" si="161"/>
        <v>0.0027618822135761006</v>
      </c>
      <c r="W551">
        <f t="shared" si="153"/>
        <v>353.9503699613983</v>
      </c>
    </row>
    <row r="552" spans="1:23" ht="12">
      <c r="A552">
        <f t="shared" si="144"/>
        <v>551</v>
      </c>
      <c r="B552" s="1">
        <f t="shared" si="145"/>
        <v>32511.513462850788</v>
      </c>
      <c r="C552" s="2">
        <f t="shared" si="146"/>
        <v>1.788891307844617</v>
      </c>
      <c r="D552">
        <f t="shared" si="154"/>
        <v>0.42434395693509935</v>
      </c>
      <c r="E552" s="3">
        <f t="shared" si="155"/>
        <v>38889.51346285079</v>
      </c>
      <c r="F552">
        <f t="shared" si="147"/>
        <v>6.097446450744871</v>
      </c>
      <c r="G552">
        <f t="shared" si="148"/>
        <v>-0.00018130291161704638</v>
      </c>
      <c r="H552">
        <f t="shared" si="149"/>
        <v>0.00275995940584876</v>
      </c>
      <c r="I552">
        <f t="shared" si="150"/>
        <v>353.90105133752456</v>
      </c>
      <c r="O552">
        <f t="shared" si="156"/>
        <v>551</v>
      </c>
      <c r="P552" s="1">
        <f t="shared" si="160"/>
        <v>32523.12880774533</v>
      </c>
      <c r="Q552" s="2">
        <f t="shared" si="157"/>
        <v>1.7883571693721283</v>
      </c>
      <c r="R552">
        <f t="shared" si="158"/>
        <v>0.4192506370996622</v>
      </c>
      <c r="S552" s="3">
        <f t="shared" si="151"/>
        <v>38901.12880774533</v>
      </c>
      <c r="T552">
        <f t="shared" si="152"/>
        <v>6.099267608614821</v>
      </c>
      <c r="U552">
        <f t="shared" si="159"/>
        <v>-0.263433315814195</v>
      </c>
      <c r="V552">
        <f t="shared" si="161"/>
        <v>0.002758311479664921</v>
      </c>
      <c r="W552">
        <f t="shared" si="153"/>
        <v>354.1086142123309</v>
      </c>
    </row>
    <row r="553" spans="1:23" ht="12">
      <c r="A553">
        <f t="shared" si="144"/>
        <v>552</v>
      </c>
      <c r="B553" s="1">
        <f t="shared" si="145"/>
        <v>32536.321409785072</v>
      </c>
      <c r="C553" s="2">
        <f t="shared" si="146"/>
        <v>1.787750886554242</v>
      </c>
      <c r="D553">
        <f t="shared" si="154"/>
        <v>0.41346578223807656</v>
      </c>
      <c r="E553" s="3">
        <f t="shared" si="155"/>
        <v>38914.32140978507</v>
      </c>
      <c r="F553">
        <f t="shared" si="147"/>
        <v>6.101336062995465</v>
      </c>
      <c r="G553">
        <f t="shared" si="148"/>
        <v>-0.00018112421520732566</v>
      </c>
      <c r="H553">
        <f t="shared" si="149"/>
        <v>0.0027564415697682587</v>
      </c>
      <c r="I553">
        <f t="shared" si="150"/>
        <v>354.0591854196502</v>
      </c>
      <c r="O553">
        <f t="shared" si="156"/>
        <v>552</v>
      </c>
      <c r="P553" s="1">
        <f t="shared" si="160"/>
        <v>32547.631456425675</v>
      </c>
      <c r="Q553" s="2">
        <f t="shared" si="157"/>
        <v>1.787231446145643</v>
      </c>
      <c r="R553">
        <f t="shared" si="158"/>
        <v>0.4083774780057522</v>
      </c>
      <c r="S553" s="3">
        <f t="shared" si="151"/>
        <v>38925.631456425675</v>
      </c>
      <c r="T553">
        <f t="shared" si="152"/>
        <v>6.103109353469062</v>
      </c>
      <c r="U553">
        <f t="shared" si="159"/>
        <v>-0.2631017716783708</v>
      </c>
      <c r="V553">
        <f t="shared" si="161"/>
        <v>0.002754840005326025</v>
      </c>
      <c r="W553">
        <f t="shared" si="153"/>
        <v>354.2666538752075</v>
      </c>
    </row>
    <row r="554" spans="1:23" ht="12">
      <c r="A554">
        <f t="shared" si="144"/>
        <v>553</v>
      </c>
      <c r="B554" s="1">
        <f t="shared" si="145"/>
        <v>32560.477309544607</v>
      </c>
      <c r="C554" s="2">
        <f t="shared" si="146"/>
        <v>1.7866418362216538</v>
      </c>
      <c r="D554">
        <f t="shared" si="154"/>
        <v>0.402598329325637</v>
      </c>
      <c r="E554" s="3">
        <f t="shared" si="155"/>
        <v>38938.47730954461</v>
      </c>
      <c r="F554">
        <f t="shared" si="147"/>
        <v>6.105123441446317</v>
      </c>
      <c r="G554">
        <f t="shared" si="148"/>
        <v>-0.0001809504475794012</v>
      </c>
      <c r="H554">
        <f t="shared" si="149"/>
        <v>0.002753022654715435</v>
      </c>
      <c r="I554">
        <f t="shared" si="150"/>
        <v>354.2171179445433</v>
      </c>
      <c r="O554">
        <f t="shared" si="156"/>
        <v>553</v>
      </c>
      <c r="P554" s="1">
        <f t="shared" si="160"/>
        <v>32571.482350555525</v>
      </c>
      <c r="Q554" s="2">
        <f t="shared" si="157"/>
        <v>1.786137026773804</v>
      </c>
      <c r="R554">
        <f t="shared" si="158"/>
        <v>0.39751490216409996</v>
      </c>
      <c r="S554" s="3">
        <f t="shared" si="151"/>
        <v>38949.482350555525</v>
      </c>
      <c r="T554">
        <f t="shared" si="152"/>
        <v>6.106848910403814</v>
      </c>
      <c r="U554">
        <f t="shared" si="159"/>
        <v>-0.2627796471829724</v>
      </c>
      <c r="V554">
        <f t="shared" si="161"/>
        <v>0.0027514671605102787</v>
      </c>
      <c r="W554">
        <f t="shared" si="153"/>
        <v>354.4244946371847</v>
      </c>
    </row>
    <row r="555" spans="1:23" ht="12">
      <c r="A555">
        <f t="shared" si="144"/>
        <v>554</v>
      </c>
      <c r="B555" s="1">
        <f t="shared" si="145"/>
        <v>32583.981787692857</v>
      </c>
      <c r="C555" s="2">
        <f t="shared" si="146"/>
        <v>1.7855640141481501</v>
      </c>
      <c r="D555">
        <f t="shared" si="154"/>
        <v>0.3917413024708729</v>
      </c>
      <c r="E555" s="3">
        <f t="shared" si="155"/>
        <v>38961.98178769286</v>
      </c>
      <c r="F555">
        <f t="shared" si="147"/>
        <v>6.108808684178874</v>
      </c>
      <c r="G555">
        <f t="shared" si="148"/>
        <v>-0.00018078158538888735</v>
      </c>
      <c r="H555">
        <f t="shared" si="149"/>
        <v>0.0027497020411505345</v>
      </c>
      <c r="I555">
        <f t="shared" si="150"/>
        <v>354.37485457996337</v>
      </c>
      <c r="O555">
        <f t="shared" si="156"/>
        <v>554</v>
      </c>
      <c r="P555" s="1">
        <f t="shared" si="160"/>
        <v>32594.682107425855</v>
      </c>
      <c r="Q555" s="2">
        <f t="shared" si="157"/>
        <v>1.7850737706026216</v>
      </c>
      <c r="R555">
        <f t="shared" si="158"/>
        <v>0.3866626145055379</v>
      </c>
      <c r="S555" s="3">
        <f t="shared" si="151"/>
        <v>38972.682107425855</v>
      </c>
      <c r="T555">
        <f t="shared" si="152"/>
        <v>6.1104863762034896</v>
      </c>
      <c r="U555">
        <f t="shared" si="159"/>
        <v>-0.26246688403462237</v>
      </c>
      <c r="V555">
        <f t="shared" si="161"/>
        <v>0.0027481923348495847</v>
      </c>
      <c r="W555">
        <f t="shared" si="153"/>
        <v>354.58214214931985</v>
      </c>
    </row>
    <row r="556" spans="1:23" ht="12">
      <c r="A556">
        <f t="shared" si="144"/>
        <v>555</v>
      </c>
      <c r="B556" s="1">
        <f t="shared" si="145"/>
        <v>32606.83545213371</v>
      </c>
      <c r="C556" s="2">
        <f t="shared" si="146"/>
        <v>1.7845172819933588</v>
      </c>
      <c r="D556">
        <f t="shared" si="154"/>
        <v>0.38089440734753965</v>
      </c>
      <c r="E556" s="3">
        <f t="shared" si="155"/>
        <v>38984.83545213371</v>
      </c>
      <c r="F556">
        <f t="shared" si="147"/>
        <v>6.112391886505756</v>
      </c>
      <c r="G556">
        <f t="shared" si="148"/>
        <v>-0.00018061760599261112</v>
      </c>
      <c r="H556">
        <f t="shared" si="149"/>
        <v>0.0027464791290722594</v>
      </c>
      <c r="I556">
        <f t="shared" si="150"/>
        <v>354.53240095817273</v>
      </c>
      <c r="O556">
        <f t="shared" si="156"/>
        <v>555</v>
      </c>
      <c r="P556" s="1">
        <f t="shared" si="160"/>
        <v>32617.231326706366</v>
      </c>
      <c r="Q556" s="2">
        <f t="shared" si="157"/>
        <v>1.7840415413141741</v>
      </c>
      <c r="R556">
        <f t="shared" si="158"/>
        <v>0.3758203213418414</v>
      </c>
      <c r="S556" s="3">
        <f t="shared" si="151"/>
        <v>38995.231326706366</v>
      </c>
      <c r="T556">
        <f t="shared" si="152"/>
        <v>6.1140218448896775</v>
      </c>
      <c r="U556">
        <f t="shared" si="159"/>
        <v>-0.2621634257942521</v>
      </c>
      <c r="V556">
        <f t="shared" si="161"/>
        <v>0.0027450149373916158</v>
      </c>
      <c r="W556">
        <f t="shared" si="153"/>
        <v>354.73960202769894</v>
      </c>
    </row>
    <row r="557" spans="1:23" ht="12">
      <c r="A557">
        <f t="shared" si="144"/>
        <v>556</v>
      </c>
      <c r="B557" s="1">
        <f t="shared" si="145"/>
        <v>32629.038893192992</v>
      </c>
      <c r="C557" s="2">
        <f t="shared" si="146"/>
        <v>1.7835015057279902</v>
      </c>
      <c r="D557">
        <f t="shared" si="154"/>
        <v>0.370057350987983</v>
      </c>
      <c r="E557" s="3">
        <f t="shared" si="155"/>
        <v>39007.03889319299</v>
      </c>
      <c r="F557">
        <f t="shared" si="147"/>
        <v>6.115873140983536</v>
      </c>
      <c r="G557">
        <f t="shared" si="148"/>
        <v>-0.00018045848744199116</v>
      </c>
      <c r="H557">
        <f t="shared" si="149"/>
        <v>0.002743353337757546</v>
      </c>
      <c r="I557">
        <f t="shared" si="150"/>
        <v>354.68976267705625</v>
      </c>
      <c r="O557">
        <f t="shared" si="156"/>
        <v>556</v>
      </c>
      <c r="P557" s="1">
        <f t="shared" si="160"/>
        <v>32639.130590525798</v>
      </c>
      <c r="Q557" s="2">
        <f t="shared" si="157"/>
        <v>1.7830402068801254</v>
      </c>
      <c r="R557">
        <f t="shared" si="158"/>
        <v>0.36498773032384285</v>
      </c>
      <c r="S557" s="3">
        <f t="shared" si="151"/>
        <v>39017.1305905258</v>
      </c>
      <c r="T557">
        <f t="shared" si="152"/>
        <v>6.117455407733741</v>
      </c>
      <c r="U557">
        <f t="shared" si="159"/>
        <v>-0.26186921785266765</v>
      </c>
      <c r="V557">
        <f t="shared" si="161"/>
        <v>0.002741934396343978</v>
      </c>
      <c r="W557">
        <f t="shared" si="153"/>
        <v>354.89687985454873</v>
      </c>
    </row>
    <row r="558" spans="1:23" ht="12">
      <c r="A558">
        <f t="shared" si="144"/>
        <v>557</v>
      </c>
      <c r="B558" s="1">
        <f t="shared" si="145"/>
        <v>32650.592683697483</v>
      </c>
      <c r="C558" s="2">
        <f t="shared" si="146"/>
        <v>1.7825165555882183</v>
      </c>
      <c r="D558">
        <f t="shared" si="154"/>
        <v>0.3592298417414635</v>
      </c>
      <c r="E558" s="3">
        <f t="shared" si="155"/>
        <v>39028.59268369748</v>
      </c>
      <c r="F558">
        <f t="shared" si="147"/>
        <v>6.1192525374251305</v>
      </c>
      <c r="G558">
        <f t="shared" si="148"/>
        <v>-0.0001803042084766311</v>
      </c>
      <c r="H558">
        <f t="shared" si="149"/>
        <v>0.0027403241055106576</v>
      </c>
      <c r="I558">
        <f t="shared" si="150"/>
        <v>354.84694530122573</v>
      </c>
      <c r="O558">
        <f t="shared" si="156"/>
        <v>557</v>
      </c>
      <c r="P558" s="1">
        <f t="shared" si="160"/>
        <v>32660.380463549795</v>
      </c>
      <c r="Q558" s="2">
        <f t="shared" si="157"/>
        <v>1.7820696395168545</v>
      </c>
      <c r="R558">
        <f t="shared" si="158"/>
        <v>0.35416455039993655</v>
      </c>
      <c r="S558" s="3">
        <f t="shared" si="151"/>
        <v>39038.380463549795</v>
      </c>
      <c r="T558">
        <f t="shared" si="152"/>
        <v>6.120787153269018</v>
      </c>
      <c r="U558">
        <f t="shared" si="159"/>
        <v>-0.2615842074069956</v>
      </c>
      <c r="V558">
        <f t="shared" si="161"/>
        <v>0.0027389501588275817</v>
      </c>
      <c r="W558">
        <f t="shared" si="153"/>
        <v>355.05398117933476</v>
      </c>
    </row>
    <row r="559" spans="1:23" ht="12">
      <c r="A559">
        <f t="shared" si="144"/>
        <v>558</v>
      </c>
      <c r="B559" s="1">
        <f t="shared" si="145"/>
        <v>32671.497379051456</v>
      </c>
      <c r="C559" s="2">
        <f t="shared" si="146"/>
        <v>1.781562306031655</v>
      </c>
      <c r="D559">
        <f t="shared" si="154"/>
        <v>0.34841158923286564</v>
      </c>
      <c r="E559" s="3">
        <f t="shared" si="155"/>
        <v>39049.497379051456</v>
      </c>
      <c r="F559">
        <f t="shared" si="147"/>
        <v>6.122530162911799</v>
      </c>
      <c r="G559">
        <f t="shared" si="148"/>
        <v>-0.00018015474851812283</v>
      </c>
      <c r="H559">
        <f t="shared" si="149"/>
        <v>0.0027373908894213744</v>
      </c>
      <c r="I559">
        <f t="shared" si="150"/>
        <v>355.00395436311027</v>
      </c>
      <c r="O559">
        <f t="shared" si="156"/>
        <v>558</v>
      </c>
      <c r="P559" s="1">
        <f t="shared" si="160"/>
        <v>32680.981493056293</v>
      </c>
      <c r="Q559" s="2">
        <f t="shared" si="157"/>
        <v>1.7811297156421664</v>
      </c>
      <c r="R559">
        <f t="shared" si="158"/>
        <v>0.3433504917749624</v>
      </c>
      <c r="S559" s="3">
        <f t="shared" si="151"/>
        <v>39058.98149305629</v>
      </c>
      <c r="T559">
        <f t="shared" si="152"/>
        <v>6.1240171673026484</v>
      </c>
      <c r="U559">
        <f t="shared" si="159"/>
        <v>-0.2613083434379896</v>
      </c>
      <c r="V559">
        <f t="shared" si="161"/>
        <v>0.002736061690639025</v>
      </c>
      <c r="W559">
        <f t="shared" si="153"/>
        <v>355.2109115198449</v>
      </c>
    </row>
    <row r="560" spans="1:23" ht="12">
      <c r="A560">
        <f t="shared" si="144"/>
        <v>559</v>
      </c>
      <c r="B560" s="1">
        <f t="shared" si="145"/>
        <v>32691.75351731076</v>
      </c>
      <c r="C560" s="2">
        <f t="shared" si="146"/>
        <v>1.780638635694893</v>
      </c>
      <c r="D560">
        <f t="shared" si="154"/>
        <v>0.3376023043217783</v>
      </c>
      <c r="E560" s="3">
        <f t="shared" si="155"/>
        <v>39069.75351731076</v>
      </c>
      <c r="F560">
        <f t="shared" si="147"/>
        <v>6.12570610180476</v>
      </c>
      <c r="G560">
        <f t="shared" si="148"/>
        <v>-0.00018001008766405704</v>
      </c>
      <c r="H560">
        <f t="shared" si="149"/>
        <v>0.0027345531651321114</v>
      </c>
      <c r="I560">
        <f t="shared" si="150"/>
        <v>355.16079536403237</v>
      </c>
      <c r="O560">
        <f t="shared" si="156"/>
        <v>559</v>
      </c>
      <c r="P560" s="1">
        <f t="shared" si="160"/>
        <v>32700.93420900846</v>
      </c>
      <c r="Q560" s="2">
        <f t="shared" si="157"/>
        <v>1.780220315833561</v>
      </c>
      <c r="R560">
        <f t="shared" si="158"/>
        <v>0.3325452658694553</v>
      </c>
      <c r="S560" s="3">
        <f t="shared" si="151"/>
        <v>39078.93420900846</v>
      </c>
      <c r="T560">
        <f t="shared" si="152"/>
        <v>6.127145532927009</v>
      </c>
      <c r="U560">
        <f t="shared" si="159"/>
        <v>-0.26104157668818095</v>
      </c>
      <c r="V560">
        <f t="shared" si="161"/>
        <v>0.0027332684760218236</v>
      </c>
      <c r="W560">
        <f t="shared" si="153"/>
        <v>355.3676763632594</v>
      </c>
    </row>
    <row r="561" spans="1:23" ht="12">
      <c r="A561">
        <f t="shared" si="144"/>
        <v>560</v>
      </c>
      <c r="B561" s="1">
        <f t="shared" si="145"/>
        <v>32711.36161925448</v>
      </c>
      <c r="C561" s="2">
        <f t="shared" si="146"/>
        <v>1.7797454273525897</v>
      </c>
      <c r="D561">
        <f t="shared" si="154"/>
        <v>0.32680169906193485</v>
      </c>
      <c r="E561" s="3">
        <f t="shared" si="155"/>
        <v>39089.36161925448</v>
      </c>
      <c r="F561">
        <f t="shared" si="147"/>
        <v>6.1287804357564255</v>
      </c>
      <c r="G561">
        <f t="shared" si="148"/>
        <v>-0.0001798702066822395</v>
      </c>
      <c r="H561">
        <f t="shared" si="149"/>
        <v>0.0027318104266137668</v>
      </c>
      <c r="I561">
        <f t="shared" si="150"/>
        <v>355.31747377527114</v>
      </c>
      <c r="O561">
        <f t="shared" si="156"/>
        <v>560</v>
      </c>
      <c r="P561" s="1">
        <f t="shared" si="160"/>
        <v>32720.23912412522</v>
      </c>
      <c r="Q561" s="2">
        <f t="shared" si="157"/>
        <v>1.7793413247880259</v>
      </c>
      <c r="R561">
        <f t="shared" si="158"/>
        <v>0.32174858527924866</v>
      </c>
      <c r="S561" s="3">
        <f t="shared" si="151"/>
        <v>39098.23912412522</v>
      </c>
      <c r="T561">
        <f t="shared" si="152"/>
        <v>6.130172330530765</v>
      </c>
      <c r="U561">
        <f t="shared" si="159"/>
        <v>-0.260783859640856</v>
      </c>
      <c r="V561">
        <f t="shared" si="161"/>
        <v>0.0027305700174462834</v>
      </c>
      <c r="W561">
        <f t="shared" si="153"/>
        <v>355.52428116720785</v>
      </c>
    </row>
    <row r="562" spans="1:23" ht="12">
      <c r="A562">
        <f t="shared" si="144"/>
        <v>561</v>
      </c>
      <c r="B562" s="1">
        <f t="shared" si="145"/>
        <v>32730.32218845414</v>
      </c>
      <c r="C562" s="2">
        <f t="shared" si="146"/>
        <v>1.7788825678780642</v>
      </c>
      <c r="D562">
        <f t="shared" si="154"/>
        <v>0.3160094866610005</v>
      </c>
      <c r="E562" s="3">
        <f t="shared" si="155"/>
        <v>39108.32218845414</v>
      </c>
      <c r="F562">
        <f t="shared" si="147"/>
        <v>6.131753243721252</v>
      </c>
      <c r="G562">
        <f t="shared" si="148"/>
        <v>-0.00017973508700510986</v>
      </c>
      <c r="H562">
        <f t="shared" si="149"/>
        <v>0.0027291621859501397</v>
      </c>
      <c r="I562">
        <f t="shared" si="150"/>
        <v>355.4739950391123</v>
      </c>
      <c r="O562">
        <f t="shared" si="156"/>
        <v>561</v>
      </c>
      <c r="P562" s="1">
        <f t="shared" si="160"/>
        <v>32738.896733949347</v>
      </c>
      <c r="Q562" s="2">
        <f t="shared" si="157"/>
        <v>1.7784926312833331</v>
      </c>
      <c r="R562">
        <f t="shared" si="158"/>
        <v>0.3109601637354184</v>
      </c>
      <c r="S562" s="3">
        <f t="shared" si="151"/>
        <v>39116.89673394935</v>
      </c>
      <c r="T562">
        <f t="shared" si="152"/>
        <v>6.133097637809556</v>
      </c>
      <c r="U562">
        <f t="shared" si="159"/>
        <v>-0.26053514649984305</v>
      </c>
      <c r="V562">
        <f t="shared" si="161"/>
        <v>0.002727965835397861</v>
      </c>
      <c r="W562">
        <f t="shared" si="153"/>
        <v>355.68073136081347</v>
      </c>
    </row>
    <row r="563" spans="1:23" ht="12">
      <c r="A563">
        <f t="shared" si="144"/>
        <v>562</v>
      </c>
      <c r="B563" s="1">
        <f t="shared" si="145"/>
        <v>32748.635711340583</v>
      </c>
      <c r="C563" s="2">
        <f t="shared" si="146"/>
        <v>1.7780499482053822</v>
      </c>
      <c r="D563">
        <f t="shared" si="154"/>
        <v>0.3052253814406939</v>
      </c>
      <c r="E563" s="3">
        <f t="shared" si="155"/>
        <v>39126.63571134058</v>
      </c>
      <c r="F563">
        <f t="shared" si="147"/>
        <v>6.134624601966225</v>
      </c>
      <c r="G563">
        <f t="shared" si="148"/>
        <v>-0.0001796047107243608</v>
      </c>
      <c r="H563">
        <f t="shared" si="149"/>
        <v>0.002726607973130734</v>
      </c>
      <c r="I563">
        <f t="shared" si="150"/>
        <v>355.63036456988607</v>
      </c>
      <c r="O563">
        <f t="shared" si="156"/>
        <v>562</v>
      </c>
      <c r="P563" s="1">
        <f t="shared" si="160"/>
        <v>32756.90751691322</v>
      </c>
      <c r="Q563" s="2">
        <f t="shared" si="157"/>
        <v>1.7776741281408115</v>
      </c>
      <c r="R563">
        <f t="shared" si="158"/>
        <v>0.300179716064557</v>
      </c>
      <c r="S563" s="3">
        <f t="shared" si="151"/>
        <v>39134.90751691322</v>
      </c>
      <c r="T563">
        <f t="shared" si="152"/>
        <v>6.135921529776296</v>
      </c>
      <c r="U563">
        <f t="shared" si="159"/>
        <v>-0.2602953931700939</v>
      </c>
      <c r="V563">
        <f t="shared" si="161"/>
        <v>0.0027254554681738407</v>
      </c>
      <c r="W563">
        <f t="shared" si="153"/>
        <v>355.8370323457253</v>
      </c>
    </row>
    <row r="564" spans="1:23" ht="12">
      <c r="A564">
        <f t="shared" si="144"/>
        <v>563</v>
      </c>
      <c r="B564" s="1">
        <f t="shared" si="145"/>
        <v>32766.302657268418</v>
      </c>
      <c r="C564" s="2">
        <f t="shared" si="146"/>
        <v>1.777247463292904</v>
      </c>
      <c r="D564">
        <f t="shared" si="154"/>
        <v>0.29444909879723224</v>
      </c>
      <c r="E564" s="3">
        <f t="shared" si="155"/>
        <v>39144.30265726842</v>
      </c>
      <c r="F564">
        <f t="shared" si="147"/>
        <v>6.137394584080969</v>
      </c>
      <c r="G564">
        <f t="shared" si="148"/>
        <v>-0.0001794790605857553</v>
      </c>
      <c r="H564">
        <f t="shared" si="149"/>
        <v>0.0027241473358517987</v>
      </c>
      <c r="I564">
        <f t="shared" si="150"/>
        <v>355.786587754993</v>
      </c>
      <c r="O564">
        <f t="shared" si="156"/>
        <v>563</v>
      </c>
      <c r="P564" s="1">
        <f t="shared" si="160"/>
        <v>32774.27193440218</v>
      </c>
      <c r="Q564" s="2">
        <f t="shared" si="157"/>
        <v>1.7768857121895714</v>
      </c>
      <c r="R564">
        <f t="shared" si="158"/>
        <v>0.2894069581493644</v>
      </c>
      <c r="S564" s="3">
        <f t="shared" si="151"/>
        <v>39152.27193440218</v>
      </c>
      <c r="T564">
        <f t="shared" si="152"/>
        <v>6.138644078771117</v>
      </c>
      <c r="U564">
        <f t="shared" si="159"/>
        <v>-0.2600645572390452</v>
      </c>
      <c r="V564">
        <f t="shared" si="161"/>
        <v>0.0027230384716881734</v>
      </c>
      <c r="W564">
        <f t="shared" si="153"/>
        <v>355.99318949713864</v>
      </c>
    </row>
    <row r="565" spans="1:23" ht="12">
      <c r="A565">
        <f t="shared" si="144"/>
        <v>564</v>
      </c>
      <c r="B565" s="1">
        <f t="shared" si="145"/>
        <v>32783.323478578146</v>
      </c>
      <c r="C565" s="2">
        <f t="shared" si="146"/>
        <v>1.7764750120882755</v>
      </c>
      <c r="D565">
        <f t="shared" si="154"/>
        <v>0.28368035516208695</v>
      </c>
      <c r="E565" s="3">
        <f t="shared" si="155"/>
        <v>39161.323478578146</v>
      </c>
      <c r="F565">
        <f t="shared" si="147"/>
        <v>6.14006326098748</v>
      </c>
      <c r="G565">
        <f t="shared" si="148"/>
        <v>-0.0001793581199841396</v>
      </c>
      <c r="H565">
        <f t="shared" si="149"/>
        <v>0.0027217798393254534</v>
      </c>
      <c r="I565">
        <f t="shared" si="150"/>
        <v>355.94266995591846</v>
      </c>
      <c r="O565">
        <f t="shared" si="156"/>
        <v>564</v>
      </c>
      <c r="P565" s="1">
        <f t="shared" si="160"/>
        <v>32790.99043081555</v>
      </c>
      <c r="Q565" s="2">
        <f t="shared" si="157"/>
        <v>1.7761272842321627</v>
      </c>
      <c r="R565">
        <f t="shared" si="158"/>
        <v>0.27864160688954437</v>
      </c>
      <c r="S565" s="3">
        <f t="shared" si="151"/>
        <v>39168.99043081555</v>
      </c>
      <c r="T565">
        <f t="shared" si="152"/>
        <v>6.141265354470924</v>
      </c>
      <c r="U565">
        <f t="shared" si="159"/>
        <v>-0.25984259795874476</v>
      </c>
      <c r="V565">
        <f t="shared" si="161"/>
        <v>0.0027207144192843286</v>
      </c>
      <c r="W565">
        <f t="shared" si="153"/>
        <v>356.1492081648048</v>
      </c>
    </row>
    <row r="566" spans="1:23" ht="12">
      <c r="A566">
        <f t="shared" si="144"/>
        <v>565</v>
      </c>
      <c r="B566" s="1">
        <f t="shared" si="145"/>
        <v>32799.69861065593</v>
      </c>
      <c r="C566" s="2">
        <f t="shared" si="146"/>
        <v>1.775732497494835</v>
      </c>
      <c r="D566">
        <f t="shared" si="154"/>
        <v>0.27291886796303855</v>
      </c>
      <c r="E566" s="3">
        <f t="shared" si="155"/>
        <v>39177.69861065593</v>
      </c>
      <c r="F566">
        <f t="shared" si="147"/>
        <v>6.1426307009495025</v>
      </c>
      <c r="G566">
        <f t="shared" si="148"/>
        <v>-0.00017924187295865045</v>
      </c>
      <c r="H566">
        <f t="shared" si="149"/>
        <v>0.0027195050660967423</v>
      </c>
      <c r="I566">
        <f t="shared" si="150"/>
        <v>356.0986165092365</v>
      </c>
      <c r="O566">
        <f t="shared" si="156"/>
        <v>565</v>
      </c>
      <c r="P566" s="1">
        <f t="shared" si="160"/>
        <v>32807.063433625335</v>
      </c>
      <c r="Q566" s="2">
        <f t="shared" si="157"/>
        <v>1.7753987490116352</v>
      </c>
      <c r="R566">
        <f t="shared" si="158"/>
        <v>0.2678833801629948</v>
      </c>
      <c r="S566" s="3">
        <f t="shared" si="151"/>
        <v>39185.063433625335</v>
      </c>
      <c r="T566">
        <f t="shared" si="152"/>
        <v>6.14378542389861</v>
      </c>
      <c r="U566">
        <f t="shared" si="159"/>
        <v>-0.2596294762287289</v>
      </c>
      <c r="V566">
        <f t="shared" si="161"/>
        <v>0.00271848290155601</v>
      </c>
      <c r="W566">
        <f t="shared" si="153"/>
        <v>356.30509367402925</v>
      </c>
    </row>
    <row r="567" spans="1:23" ht="12">
      <c r="A567">
        <f t="shared" si="144"/>
        <v>566</v>
      </c>
      <c r="B567" s="1">
        <f t="shared" si="145"/>
        <v>32815.42847199106</v>
      </c>
      <c r="C567" s="2">
        <f t="shared" si="146"/>
        <v>1.7750198263394183</v>
      </c>
      <c r="D567">
        <f t="shared" si="154"/>
        <v>0.26216435558551954</v>
      </c>
      <c r="E567" s="3">
        <f t="shared" si="155"/>
        <v>39193.42847199106</v>
      </c>
      <c r="F567">
        <f t="shared" si="147"/>
        <v>6.145096969581539</v>
      </c>
      <c r="G567">
        <f t="shared" si="148"/>
        <v>-0.0001791303041881129</v>
      </c>
      <c r="H567">
        <f t="shared" si="149"/>
        <v>0.002717322615868485</v>
      </c>
      <c r="I567">
        <f t="shared" si="150"/>
        <v>356.25443272760253</v>
      </c>
      <c r="O567">
        <f t="shared" si="156"/>
        <v>566</v>
      </c>
      <c r="P567" s="1">
        <f t="shared" si="160"/>
        <v>32822.491353432575</v>
      </c>
      <c r="Q567" s="2">
        <f t="shared" si="157"/>
        <v>1.7747000151799934</v>
      </c>
      <c r="R567">
        <f t="shared" si="158"/>
        <v>0.25713199678728016</v>
      </c>
      <c r="S567" s="3">
        <f t="shared" si="151"/>
        <v>39200.491353432575</v>
      </c>
      <c r="T567">
        <f t="shared" si="152"/>
        <v>6.146204351431887</v>
      </c>
      <c r="U567">
        <f t="shared" si="159"/>
        <v>-0.2594251545796386</v>
      </c>
      <c r="V567">
        <f t="shared" si="161"/>
        <v>0.0027163435261756113</v>
      </c>
      <c r="W567">
        <f t="shared" si="153"/>
        <v>356.46085132666025</v>
      </c>
    </row>
    <row r="568" spans="1:23" ht="12">
      <c r="A568">
        <f t="shared" si="144"/>
        <v>567</v>
      </c>
      <c r="B568" s="1">
        <f t="shared" si="145"/>
        <v>32830.51346423111</v>
      </c>
      <c r="C568" s="2">
        <f t="shared" si="146"/>
        <v>1.7743369093415398</v>
      </c>
      <c r="D568">
        <f t="shared" si="154"/>
        <v>0.25141653733423275</v>
      </c>
      <c r="E568" s="3">
        <f t="shared" si="155"/>
        <v>39208.51346423111</v>
      </c>
      <c r="F568">
        <f t="shared" si="147"/>
        <v>6.147462129857496</v>
      </c>
      <c r="G568">
        <f t="shared" si="148"/>
        <v>-0.00017902339898662932</v>
      </c>
      <c r="H568">
        <f t="shared" si="149"/>
        <v>0.0027152321053337874</v>
      </c>
      <c r="I568">
        <f t="shared" si="150"/>
        <v>356.41012390073683</v>
      </c>
      <c r="O568">
        <f t="shared" si="156"/>
        <v>567</v>
      </c>
      <c r="P568" s="1">
        <f t="shared" si="160"/>
        <v>32837.274584021456</v>
      </c>
      <c r="Q568" s="2">
        <f t="shared" si="157"/>
        <v>1.774030995268013</v>
      </c>
      <c r="R568">
        <f t="shared" si="158"/>
        <v>0.24638717648137462</v>
      </c>
      <c r="S568" s="3">
        <f t="shared" si="151"/>
        <v>39215.274584021456</v>
      </c>
      <c r="T568">
        <f t="shared" si="152"/>
        <v>6.148522198811768</v>
      </c>
      <c r="U568">
        <f t="shared" si="159"/>
        <v>-0.2592295971575621</v>
      </c>
      <c r="V568">
        <f t="shared" si="161"/>
        <v>0.0027142959177302627</v>
      </c>
      <c r="W568">
        <f t="shared" si="153"/>
        <v>356.6164864020673</v>
      </c>
    </row>
    <row r="569" spans="1:23" ht="12">
      <c r="A569">
        <f t="shared" si="144"/>
        <v>568</v>
      </c>
      <c r="B569" s="1">
        <f t="shared" si="145"/>
        <v>32844.95397223481</v>
      </c>
      <c r="C569" s="2">
        <f t="shared" si="146"/>
        <v>1.7736836610839315</v>
      </c>
      <c r="D569">
        <f t="shared" si="154"/>
        <v>0.240675133395035</v>
      </c>
      <c r="E569" s="3">
        <f t="shared" si="155"/>
        <v>39222.95397223481</v>
      </c>
      <c r="F569">
        <f t="shared" si="147"/>
        <v>6.149726242118973</v>
      </c>
      <c r="G569">
        <f t="shared" si="148"/>
        <v>-0.00017892114329935528</v>
      </c>
      <c r="H569">
        <f t="shared" si="149"/>
        <v>0.0027132331680160887</v>
      </c>
      <c r="I569">
        <f t="shared" si="150"/>
        <v>356.5656952963976</v>
      </c>
      <c r="O569">
        <f t="shared" si="156"/>
        <v>568</v>
      </c>
      <c r="P569" s="1">
        <f t="shared" si="160"/>
        <v>32851.41350241112</v>
      </c>
      <c r="Q569" s="2">
        <f t="shared" si="157"/>
        <v>1.7733916056564072</v>
      </c>
      <c r="R569">
        <f t="shared" si="158"/>
        <v>0.23564863982766468</v>
      </c>
      <c r="S569" s="3">
        <f t="shared" si="151"/>
        <v>39229.41350241112</v>
      </c>
      <c r="T569">
        <f t="shared" si="152"/>
        <v>6.150739025150693</v>
      </c>
      <c r="U569">
        <f t="shared" si="159"/>
        <v>-0.25904276970909</v>
      </c>
      <c r="V569">
        <f t="shared" si="161"/>
        <v>0.0027123397175653585</v>
      </c>
      <c r="W569">
        <f t="shared" si="153"/>
        <v>356.7720041581104</v>
      </c>
    </row>
    <row r="570" spans="1:23" ht="12">
      <c r="A570">
        <f t="shared" si="144"/>
        <v>569</v>
      </c>
      <c r="B570" s="1">
        <f t="shared" si="145"/>
        <v>32858.750364122636</v>
      </c>
      <c r="C570" s="2">
        <f t="shared" si="146"/>
        <v>1.77305999998442</v>
      </c>
      <c r="D570">
        <f t="shared" si="154"/>
        <v>0.22993986479707368</v>
      </c>
      <c r="E570" s="3">
        <f t="shared" si="155"/>
        <v>39236.750364122636</v>
      </c>
      <c r="F570">
        <f t="shared" si="147"/>
        <v>6.151889364083198</v>
      </c>
      <c r="G570">
        <f t="shared" si="148"/>
        <v>-0.00017882352369846113</v>
      </c>
      <c r="H570">
        <f t="shared" si="149"/>
        <v>0.0027113254541166185</v>
      </c>
      <c r="I570">
        <f t="shared" si="150"/>
        <v>356.72115216134563</v>
      </c>
      <c r="O570">
        <f t="shared" si="156"/>
        <v>569</v>
      </c>
      <c r="P570" s="1">
        <f t="shared" si="160"/>
        <v>32864.90846890517</v>
      </c>
      <c r="Q570" s="2">
        <f t="shared" si="157"/>
        <v>1.7727817665483268</v>
      </c>
      <c r="R570">
        <f t="shared" si="158"/>
        <v>0.22491610823419997</v>
      </c>
      <c r="S570" s="3">
        <f t="shared" si="151"/>
        <v>39242.90846890517</v>
      </c>
      <c r="T570">
        <f t="shared" si="152"/>
        <v>6.15285488694029</v>
      </c>
      <c r="U570">
        <f t="shared" si="159"/>
        <v>-0.2588646395670749</v>
      </c>
      <c r="V570">
        <f t="shared" si="161"/>
        <v>0.0027104745836354447</v>
      </c>
      <c r="W570">
        <f t="shared" si="153"/>
        <v>356.92740983210007</v>
      </c>
    </row>
    <row r="571" spans="1:23" ht="12">
      <c r="A571">
        <f aca="true" t="shared" si="162" ref="A571:A594">A570+1</f>
        <v>570</v>
      </c>
      <c r="B571" s="1">
        <f t="shared" si="145"/>
        <v>32871.90299132514</v>
      </c>
      <c r="C571" s="2">
        <f t="shared" si="146"/>
        <v>1.7724658482691247</v>
      </c>
      <c r="D571">
        <f t="shared" si="154"/>
        <v>0.219210453375166</v>
      </c>
      <c r="E571" s="3">
        <f t="shared" si="155"/>
        <v>39249.90299132514</v>
      </c>
      <c r="F571">
        <f t="shared" si="147"/>
        <v>6.153951550850603</v>
      </c>
      <c r="G571">
        <f t="shared" si="148"/>
        <v>-0.00017873052737927915</v>
      </c>
      <c r="H571">
        <f t="shared" si="149"/>
        <v>0.002709508630369152</v>
      </c>
      <c r="I571">
        <f t="shared" si="150"/>
        <v>356.8764997222996</v>
      </c>
      <c r="O571">
        <f t="shared" si="156"/>
        <v>570</v>
      </c>
      <c r="P571" s="1">
        <f t="shared" si="160"/>
        <v>32877.759827138994</v>
      </c>
      <c r="Q571" s="2">
        <f t="shared" si="157"/>
        <v>1.7722014019431673</v>
      </c>
      <c r="R571">
        <f t="shared" si="158"/>
        <v>0.21418930389718116</v>
      </c>
      <c r="S571" s="3">
        <f t="shared" si="151"/>
        <v>39255.759827138994</v>
      </c>
      <c r="T571">
        <f t="shared" si="152"/>
        <v>6.154869838058795</v>
      </c>
      <c r="U571">
        <f t="shared" si="159"/>
        <v>-0.2586951756370814</v>
      </c>
      <c r="V571">
        <f t="shared" si="161"/>
        <v>0.002708700190362349</v>
      </c>
      <c r="W571">
        <f t="shared" si="153"/>
        <v>357.08270864174915</v>
      </c>
    </row>
    <row r="572" spans="1:23" ht="12">
      <c r="A572">
        <f t="shared" si="162"/>
        <v>571</v>
      </c>
      <c r="B572" s="1">
        <f t="shared" si="145"/>
        <v>32884.41218862909</v>
      </c>
      <c r="C572" s="2">
        <f t="shared" si="146"/>
        <v>1.7719011319469595</v>
      </c>
      <c r="D572">
        <f t="shared" si="154"/>
        <v>0.20848662173240926</v>
      </c>
      <c r="E572" s="3">
        <f t="shared" si="155"/>
        <v>39262.41218862909</v>
      </c>
      <c r="F572">
        <f t="shared" si="147"/>
        <v>6.155912854912056</v>
      </c>
      <c r="G572">
        <f t="shared" si="148"/>
        <v>-0.00017864214215663224</v>
      </c>
      <c r="H572">
        <f t="shared" si="149"/>
        <v>0.0027077823799019547</v>
      </c>
      <c r="I572">
        <f t="shared" si="150"/>
        <v>357.03174318688355</v>
      </c>
      <c r="O572">
        <f t="shared" si="156"/>
        <v>571</v>
      </c>
      <c r="P572" s="1">
        <f t="shared" si="160"/>
        <v>32889.96790412482</v>
      </c>
      <c r="Q572" s="2">
        <f t="shared" si="157"/>
        <v>1.771650439611678</v>
      </c>
      <c r="R572">
        <f t="shared" si="158"/>
        <v>0.20346794976367394</v>
      </c>
      <c r="S572" s="3">
        <f t="shared" si="151"/>
        <v>39267.96790412482</v>
      </c>
      <c r="T572">
        <f t="shared" si="152"/>
        <v>6.156783929778115</v>
      </c>
      <c r="U572">
        <f t="shared" si="159"/>
        <v>-0.25853434838451944</v>
      </c>
      <c r="V572">
        <f t="shared" si="161"/>
        <v>0.00270701622850045</v>
      </c>
      <c r="W572">
        <f t="shared" si="153"/>
        <v>357.23790578611613</v>
      </c>
    </row>
    <row r="573" spans="1:23" ht="12">
      <c r="A573">
        <f t="shared" si="162"/>
        <v>572</v>
      </c>
      <c r="B573" s="1">
        <f t="shared" si="145"/>
        <v>32896.278274221266</v>
      </c>
      <c r="C573" s="2">
        <f t="shared" si="146"/>
        <v>1.7713657807854244</v>
      </c>
      <c r="D573">
        <f t="shared" si="154"/>
        <v>0.1977680932030113</v>
      </c>
      <c r="E573" s="3">
        <f t="shared" si="155"/>
        <v>39274.278274221266</v>
      </c>
      <c r="F573">
        <f t="shared" si="147"/>
        <v>6.157773326155733</v>
      </c>
      <c r="G573">
        <f t="shared" si="148"/>
        <v>-0.000178558356461344</v>
      </c>
      <c r="H573">
        <f t="shared" si="149"/>
        <v>0.0027061464021068083</v>
      </c>
      <c r="I573">
        <f t="shared" si="150"/>
        <v>357.1868877445659</v>
      </c>
      <c r="O573">
        <f t="shared" si="156"/>
        <v>572</v>
      </c>
      <c r="P573" s="1">
        <f t="shared" si="160"/>
        <v>32901.533010294486</v>
      </c>
      <c r="Q573" s="2">
        <f t="shared" si="157"/>
        <v>1.7711288110723498</v>
      </c>
      <c r="R573">
        <f t="shared" si="158"/>
        <v>0.19275176949453812</v>
      </c>
      <c r="S573" s="3">
        <f t="shared" si="151"/>
        <v>39279.533010294486</v>
      </c>
      <c r="T573">
        <f t="shared" si="152"/>
        <v>6.158597210770537</v>
      </c>
      <c r="U573">
        <f t="shared" si="159"/>
        <v>-0.25838212982244885</v>
      </c>
      <c r="V573">
        <f t="shared" si="161"/>
        <v>0.0027054224050089915</v>
      </c>
      <c r="W573">
        <f t="shared" si="153"/>
        <v>357.39300644654105</v>
      </c>
    </row>
    <row r="574" spans="1:23" ht="12">
      <c r="A574">
        <f t="shared" si="162"/>
        <v>573</v>
      </c>
      <c r="B574" s="1">
        <f t="shared" si="145"/>
        <v>32907.50154973019</v>
      </c>
      <c r="C574" s="2">
        <f t="shared" si="146"/>
        <v>1.7708597282876686</v>
      </c>
      <c r="D574">
        <f t="shared" si="154"/>
        <v>0.18705459181533066</v>
      </c>
      <c r="E574" s="3">
        <f t="shared" si="155"/>
        <v>39285.50154973019</v>
      </c>
      <c r="F574">
        <f t="shared" si="147"/>
        <v>6.159533011873657</v>
      </c>
      <c r="G574">
        <f t="shared" si="148"/>
        <v>-0.0001784791593369285</v>
      </c>
      <c r="H574">
        <f t="shared" si="149"/>
        <v>0.00270460041251503</v>
      </c>
      <c r="I574">
        <f t="shared" si="150"/>
        <v>357.34193856759174</v>
      </c>
      <c r="O574">
        <f t="shared" si="156"/>
        <v>573</v>
      </c>
      <c r="P574" s="1">
        <f t="shared" si="160"/>
        <v>32912.45543954014</v>
      </c>
      <c r="Q574" s="2">
        <f t="shared" si="157"/>
        <v>1.7706364515690693</v>
      </c>
      <c r="R574">
        <f t="shared" si="158"/>
        <v>0.18204048742756124</v>
      </c>
      <c r="S574" s="3">
        <f t="shared" si="151"/>
        <v>39290.45543954014</v>
      </c>
      <c r="T574">
        <f t="shared" si="152"/>
        <v>6.160309727115106</v>
      </c>
      <c r="U574">
        <f t="shared" si="159"/>
        <v>-0.2582384935000472</v>
      </c>
      <c r="V574">
        <f t="shared" si="161"/>
        <v>0.0027039184429313292</v>
      </c>
      <c r="W574">
        <f t="shared" si="153"/>
        <v>357.54801578757395</v>
      </c>
    </row>
    <row r="575" spans="1:23" ht="12">
      <c r="A575">
        <f t="shared" si="162"/>
        <v>574</v>
      </c>
      <c r="B575" s="1">
        <f t="shared" si="145"/>
        <v>32918.082300265494</v>
      </c>
      <c r="C575" s="2">
        <f t="shared" si="146"/>
        <v>1.7703829116708143</v>
      </c>
      <c r="D575">
        <f t="shared" si="154"/>
        <v>0.17634584225511496</v>
      </c>
      <c r="E575" s="3">
        <f t="shared" si="155"/>
        <v>39296.082300265494</v>
      </c>
      <c r="F575">
        <f t="shared" si="147"/>
        <v>6.1611919567678735</v>
      </c>
      <c r="G575">
        <f t="shared" si="148"/>
        <v>-0.00017840454043645823</v>
      </c>
      <c r="H575">
        <f t="shared" si="149"/>
        <v>0.0027031441426803807</v>
      </c>
      <c r="I575">
        <f t="shared" si="150"/>
        <v>357.4969008119071</v>
      </c>
      <c r="O575">
        <f t="shared" si="156"/>
        <v>574</v>
      </c>
      <c r="P575" s="1">
        <f t="shared" si="160"/>
        <v>32922.73546925259</v>
      </c>
      <c r="Q575" s="2">
        <f t="shared" si="157"/>
        <v>1.7701733000500266</v>
      </c>
      <c r="R575">
        <f t="shared" si="158"/>
        <v>0.17133382854078552</v>
      </c>
      <c r="S575" s="3">
        <f t="shared" si="151"/>
        <v>39300.73546925259</v>
      </c>
      <c r="T575">
        <f t="shared" si="152"/>
        <v>6.161921522303636</v>
      </c>
      <c r="U575">
        <f t="shared" si="159"/>
        <v>-0.25810341449173235</v>
      </c>
      <c r="V575">
        <f t="shared" si="161"/>
        <v>0.0027025040812810384</v>
      </c>
      <c r="W575">
        <f t="shared" si="153"/>
        <v>357.70293895789644</v>
      </c>
    </row>
    <row r="576" spans="1:23" ht="12">
      <c r="A576">
        <f t="shared" si="162"/>
        <v>575</v>
      </c>
      <c r="B576" s="1">
        <f t="shared" si="145"/>
        <v>32928.02079445523</v>
      </c>
      <c r="C576" s="2">
        <f t="shared" si="146"/>
        <v>1.769935271845525</v>
      </c>
      <c r="D576">
        <f t="shared" si="154"/>
        <v>0.16564156982892747</v>
      </c>
      <c r="E576" s="3">
        <f t="shared" si="155"/>
        <v>39306.02079445523</v>
      </c>
      <c r="F576">
        <f t="shared" si="147"/>
        <v>6.162750202956292</v>
      </c>
      <c r="G576">
        <f t="shared" si="148"/>
        <v>-0.00017833449001960854</v>
      </c>
      <c r="H576">
        <f t="shared" si="149"/>
        <v>0.0027017773400687824</v>
      </c>
      <c r="I576">
        <f t="shared" si="150"/>
        <v>357.6517796180773</v>
      </c>
      <c r="O576">
        <f t="shared" si="156"/>
        <v>575</v>
      </c>
      <c r="P576" s="1">
        <f t="shared" si="160"/>
        <v>32932.37336035755</v>
      </c>
      <c r="Q576" s="2">
        <f t="shared" si="157"/>
        <v>1.7697392991478629</v>
      </c>
      <c r="R576">
        <f t="shared" si="158"/>
        <v>0.16063151841601808</v>
      </c>
      <c r="S576" s="3">
        <f t="shared" si="151"/>
        <v>39310.37336035755</v>
      </c>
      <c r="T576">
        <f t="shared" si="152"/>
        <v>6.163432637246403</v>
      </c>
      <c r="U576">
        <f t="shared" si="159"/>
        <v>-0.25797686938693154</v>
      </c>
      <c r="V576">
        <f t="shared" si="161"/>
        <v>0.0027011790749347886</v>
      </c>
      <c r="W576">
        <f t="shared" si="153"/>
        <v>357.8577810912367</v>
      </c>
    </row>
    <row r="577" spans="1:23" ht="12">
      <c r="A577">
        <f t="shared" si="162"/>
        <v>576</v>
      </c>
      <c r="B577" s="1">
        <f t="shared" si="145"/>
        <v>32937.317284480894</v>
      </c>
      <c r="C577" s="2">
        <f t="shared" si="146"/>
        <v>1.7695167533968064</v>
      </c>
      <c r="D577">
        <f t="shared" si="154"/>
        <v>0.15494150042775096</v>
      </c>
      <c r="E577" s="3">
        <f t="shared" si="155"/>
        <v>39315.317284480894</v>
      </c>
      <c r="F577">
        <f t="shared" si="147"/>
        <v>6.16420778997819</v>
      </c>
      <c r="G577">
        <f t="shared" si="148"/>
        <v>-0.00017826899894987788</v>
      </c>
      <c r="H577">
        <f t="shared" si="149"/>
        <v>0.002700499767954759</v>
      </c>
      <c r="I577">
        <f t="shared" si="150"/>
        <v>357.8065801121984</v>
      </c>
      <c r="O577">
        <f t="shared" si="156"/>
        <v>576</v>
      </c>
      <c r="P577" s="1">
        <f t="shared" si="160"/>
        <v>32941.3693573497</v>
      </c>
      <c r="Q577" s="2">
        <f t="shared" si="157"/>
        <v>1.7693343951610434</v>
      </c>
      <c r="R577">
        <f t="shared" si="158"/>
        <v>0.14993328320251334</v>
      </c>
      <c r="S577" s="3">
        <f t="shared" si="151"/>
        <v>39319.3693573497</v>
      </c>
      <c r="T577">
        <f t="shared" si="152"/>
        <v>6.164843110277469</v>
      </c>
      <c r="U577">
        <f t="shared" si="159"/>
        <v>-0.2578588362804888</v>
      </c>
      <c r="V577">
        <f t="shared" si="161"/>
        <v>0.002699943194531904</v>
      </c>
      <c r="W577">
        <f t="shared" si="153"/>
        <v>358.01254730727834</v>
      </c>
    </row>
    <row r="578" spans="1:23" ht="12">
      <c r="A578">
        <f t="shared" si="162"/>
        <v>577</v>
      </c>
      <c r="B578" s="1">
        <f t="shared" si="145"/>
        <v>32945.972006110336</v>
      </c>
      <c r="C578" s="2">
        <f t="shared" si="146"/>
        <v>1.7691273045660294</v>
      </c>
      <c r="D578">
        <f t="shared" si="154"/>
        <v>0.14424536049075828</v>
      </c>
      <c r="E578" s="3">
        <f t="shared" si="155"/>
        <v>39323.972006110336</v>
      </c>
      <c r="F578">
        <f t="shared" si="147"/>
        <v>6.165564754799363</v>
      </c>
      <c r="G578">
        <f t="shared" si="148"/>
        <v>-0.00017820805869198238</v>
      </c>
      <c r="H578">
        <f t="shared" si="149"/>
        <v>0.0026993112053245298</v>
      </c>
      <c r="I578">
        <f t="shared" si="150"/>
        <v>357.96130740680314</v>
      </c>
      <c r="O578">
        <f t="shared" si="156"/>
        <v>577</v>
      </c>
      <c r="P578" s="1">
        <f t="shared" si="160"/>
        <v>32949.72368832455</v>
      </c>
      <c r="Q578" s="2">
        <f t="shared" si="157"/>
        <v>1.7689585380364483</v>
      </c>
      <c r="R578">
        <f t="shared" si="158"/>
        <v>0.13923884958081728</v>
      </c>
      <c r="S578" s="3">
        <f t="shared" si="151"/>
        <v>39327.72368832455</v>
      </c>
      <c r="T578">
        <f t="shared" si="152"/>
        <v>6.1661529771596975</v>
      </c>
      <c r="U578">
        <f t="shared" si="159"/>
        <v>-0.2577492947637041</v>
      </c>
      <c r="V578">
        <f t="shared" si="161"/>
        <v>0.002698796226380541</v>
      </c>
      <c r="W578">
        <f t="shared" si="153"/>
        <v>358.1672427125636</v>
      </c>
    </row>
    <row r="579" spans="1:23" ht="12">
      <c r="A579">
        <f t="shared" si="162"/>
        <v>578</v>
      </c>
      <c r="B579" s="1">
        <f t="shared" si="145"/>
        <v>32953.98517872849</v>
      </c>
      <c r="C579" s="2">
        <f t="shared" si="146"/>
        <v>1.768766877234163</v>
      </c>
      <c r="D579">
        <f t="shared" si="154"/>
        <v>0.13355287696923934</v>
      </c>
      <c r="E579" s="3">
        <f t="shared" si="155"/>
        <v>39331.98517872849</v>
      </c>
      <c r="F579">
        <f t="shared" si="147"/>
        <v>6.166821131816948</v>
      </c>
      <c r="G579">
        <f t="shared" si="148"/>
        <v>-0.0001781516613094236</v>
      </c>
      <c r="H579">
        <f t="shared" si="149"/>
        <v>0.002698211446785676</v>
      </c>
      <c r="I579">
        <f t="shared" si="150"/>
        <v>358.11596660176116</v>
      </c>
      <c r="O579">
        <f t="shared" si="156"/>
        <v>578</v>
      </c>
      <c r="P579" s="1">
        <f t="shared" si="160"/>
        <v>32957.43656500815</v>
      </c>
      <c r="Q579" s="2">
        <f t="shared" si="157"/>
        <v>1.7686116813531692</v>
      </c>
      <c r="R579">
        <f t="shared" si="158"/>
        <v>0.12854794472676337</v>
      </c>
      <c r="S579" s="3">
        <f t="shared" si="151"/>
        <v>39335.43656500815</v>
      </c>
      <c r="T579">
        <f t="shared" si="152"/>
        <v>6.167362271089393</v>
      </c>
      <c r="U579">
        <f t="shared" si="159"/>
        <v>-0.2576482259159991</v>
      </c>
      <c r="V579">
        <f t="shared" si="161"/>
        <v>0.0026977379723704146</v>
      </c>
      <c r="W579">
        <f t="shared" si="153"/>
        <v>358.3218724013911</v>
      </c>
    </row>
    <row r="580" spans="1:23" ht="12">
      <c r="A580">
        <f t="shared" si="162"/>
        <v>579</v>
      </c>
      <c r="B580" s="1">
        <f aca="true" t="shared" si="163" ref="B580:B601">E580-6378</f>
        <v>32961.357005365935</v>
      </c>
      <c r="C580" s="2">
        <f aca="true" t="shared" si="164" ref="C580:C601">C579*E579/E580</f>
        <v>1.7684354269062066</v>
      </c>
      <c r="D580">
        <f t="shared" si="154"/>
        <v>0.12286377729067392</v>
      </c>
      <c r="E580" s="3">
        <f t="shared" si="155"/>
        <v>39339.357005365935</v>
      </c>
      <c r="F580">
        <f aca="true" t="shared" si="165" ref="F580:F601">E580/6378</f>
        <v>6.167976952863897</v>
      </c>
      <c r="G580">
        <f aca="true" t="shared" si="166" ref="G580:G601">-0.0098/F580/F580+C580*C580/E580</f>
        <v>-0.00017809979946222833</v>
      </c>
      <c r="H580">
        <f aca="true" t="shared" si="167" ref="H580:H601">60*C580/E580</f>
        <v>0.002697200302483322</v>
      </c>
      <c r="I580">
        <f aca="true" t="shared" si="168" ref="I580:I601">I579+(H579*57.2958)</f>
        <v>358.2705627851739</v>
      </c>
      <c r="O580">
        <f t="shared" si="156"/>
        <v>579</v>
      </c>
      <c r="P580" s="1">
        <f t="shared" si="160"/>
        <v>32964.50818278469</v>
      </c>
      <c r="Q580" s="2">
        <f t="shared" si="157"/>
        <v>1.7682937823074971</v>
      </c>
      <c r="R580">
        <f t="shared" si="158"/>
        <v>0.11786029627560939</v>
      </c>
      <c r="S580" s="3">
        <f aca="true" t="shared" si="169" ref="S580:S601">S579+R580*60</f>
        <v>39342.50818278469</v>
      </c>
      <c r="T580">
        <f aca="true" t="shared" si="170" ref="T580:T601">S580/6378</f>
        <v>6.168471022700641</v>
      </c>
      <c r="U580">
        <f t="shared" si="159"/>
        <v>-0.25755561229719925</v>
      </c>
      <c r="V580">
        <f t="shared" si="161"/>
        <v>0.002696768249891997</v>
      </c>
      <c r="W580">
        <f aca="true" t="shared" si="171" ref="W580:W601">W579+(V579*57.2958)</f>
        <v>358.4764414567084</v>
      </c>
    </row>
    <row r="581" spans="1:23" ht="12">
      <c r="A581">
        <f t="shared" si="162"/>
        <v>580</v>
      </c>
      <c r="B581" s="1">
        <f t="shared" si="163"/>
        <v>32968.08767272531</v>
      </c>
      <c r="C581" s="2">
        <f t="shared" si="164"/>
        <v>1.768132912696813</v>
      </c>
      <c r="D581">
        <f aca="true" t="shared" si="172" ref="D581:D601">D580+(G580*60)</f>
        <v>0.11217778932294023</v>
      </c>
      <c r="E581" s="3">
        <f aca="true" t="shared" si="173" ref="E581:E601">E580+D581*60</f>
        <v>39346.08767272531</v>
      </c>
      <c r="F581">
        <f t="shared" si="165"/>
        <v>6.169032247213125</v>
      </c>
      <c r="G581">
        <f t="shared" si="166"/>
        <v>-0.0001780524664048595</v>
      </c>
      <c r="H581">
        <f t="shared" si="167"/>
        <v>0.002696277598022761</v>
      </c>
      <c r="I581">
        <f t="shared" si="168"/>
        <v>358.42510103426497</v>
      </c>
      <c r="O581">
        <f aca="true" t="shared" si="174" ref="O581:O601">O580+1</f>
        <v>580</v>
      </c>
      <c r="P581" s="1">
        <f t="shared" si="160"/>
        <v>32970.93872072187</v>
      </c>
      <c r="Q581" s="2">
        <f aca="true" t="shared" si="175" ref="Q581:Q601">Q580*S580/S581</f>
        <v>1.7680048016991023</v>
      </c>
      <c r="R581">
        <f aca="true" t="shared" si="176" ref="R581:R601">R580+(U580*60/1000)+(Q580*SIN(V580))</f>
        <v>0.10717563228630517</v>
      </c>
      <c r="S581" s="3">
        <f t="shared" si="169"/>
        <v>39348.93872072187</v>
      </c>
      <c r="T581">
        <f t="shared" si="170"/>
        <v>6.16947926006928</v>
      </c>
      <c r="U581">
        <f aca="true" t="shared" si="177" ref="U581:U601">-9.8/T581/T581</f>
        <v>-0.2574714379404316</v>
      </c>
      <c r="V581">
        <f t="shared" si="161"/>
        <v>0.0026958868917621487</v>
      </c>
      <c r="W581">
        <f t="shared" si="171"/>
        <v>358.6309549510006</v>
      </c>
    </row>
    <row r="582" spans="1:23" ht="12">
      <c r="A582">
        <f t="shared" si="162"/>
        <v>581</v>
      </c>
      <c r="B582" s="1">
        <f t="shared" si="163"/>
        <v>32974.17735120563</v>
      </c>
      <c r="C582" s="2">
        <f t="shared" si="164"/>
        <v>1.7678592973170921</v>
      </c>
      <c r="D582">
        <f t="shared" si="172"/>
        <v>0.10149464133864866</v>
      </c>
      <c r="E582" s="3">
        <f t="shared" si="173"/>
        <v>39352.17735120563</v>
      </c>
      <c r="F582">
        <f t="shared" si="165"/>
        <v>6.169987041581316</v>
      </c>
      <c r="G582">
        <f t="shared" si="166"/>
        <v>-0.0001780096559842981</v>
      </c>
      <c r="H582">
        <f t="shared" si="167"/>
        <v>0.002695443174398476</v>
      </c>
      <c r="I582">
        <f t="shared" si="168"/>
        <v>358.5795864162658</v>
      </c>
      <c r="O582">
        <f t="shared" si="174"/>
        <v>581</v>
      </c>
      <c r="P582" s="1">
        <f t="shared" si="160"/>
        <v>32976.72834159422</v>
      </c>
      <c r="Q582" s="2">
        <f t="shared" si="175"/>
        <v>1.767744703918386</v>
      </c>
      <c r="R582">
        <f t="shared" si="176"/>
        <v>0.09649368120588084</v>
      </c>
      <c r="S582" s="3">
        <f t="shared" si="169"/>
        <v>39354.72834159422</v>
      </c>
      <c r="T582">
        <f t="shared" si="170"/>
        <v>6.170387008716561</v>
      </c>
      <c r="U582">
        <f t="shared" si="177"/>
        <v>-0.2573956883456294</v>
      </c>
      <c r="V582">
        <f t="shared" si="161"/>
        <v>0.002695093746156109</v>
      </c>
      <c r="W582">
        <f t="shared" si="171"/>
        <v>358.78541794717364</v>
      </c>
    </row>
    <row r="583" spans="1:23" ht="12">
      <c r="A583">
        <f t="shared" si="162"/>
        <v>582</v>
      </c>
      <c r="B583" s="1">
        <f t="shared" si="163"/>
        <v>32979.62619492441</v>
      </c>
      <c r="C583" s="2">
        <f t="shared" si="164"/>
        <v>1.7676145470625886</v>
      </c>
      <c r="D583">
        <f t="shared" si="172"/>
        <v>0.09081406197959077</v>
      </c>
      <c r="E583" s="3">
        <f t="shared" si="173"/>
        <v>39357.62619492441</v>
      </c>
      <c r="F583">
        <f t="shared" si="165"/>
        <v>6.1708413601323935</v>
      </c>
      <c r="G583">
        <f t="shared" si="166"/>
        <v>-0.00017797136263829352</v>
      </c>
      <c r="H583">
        <f t="shared" si="167"/>
        <v>0.0026946968879294985</v>
      </c>
      <c r="I583">
        <f t="shared" si="168"/>
        <v>358.7340239892975</v>
      </c>
      <c r="O583">
        <f t="shared" si="174"/>
        <v>582</v>
      </c>
      <c r="P583" s="1">
        <f t="shared" si="160"/>
        <v>32981.877191904256</v>
      </c>
      <c r="Q583" s="2">
        <f t="shared" si="175"/>
        <v>1.7675134569350062</v>
      </c>
      <c r="R583">
        <f t="shared" si="176"/>
        <v>0.08581417183394538</v>
      </c>
      <c r="S583" s="3">
        <f t="shared" si="169"/>
        <v>39359.877191904256</v>
      </c>
      <c r="T583">
        <f t="shared" si="170"/>
        <v>6.171194291612458</v>
      </c>
      <c r="U583">
        <f t="shared" si="177"/>
        <v>-0.25732835047364105</v>
      </c>
      <c r="V583">
        <f t="shared" si="161"/>
        <v>0.002694388676545806</v>
      </c>
      <c r="W583">
        <f t="shared" si="171"/>
        <v>358.93983549943465</v>
      </c>
    </row>
    <row r="584" spans="1:23" ht="12">
      <c r="A584">
        <f t="shared" si="162"/>
        <v>583</v>
      </c>
      <c r="B584" s="1">
        <f t="shared" si="163"/>
        <v>32984.43434173769</v>
      </c>
      <c r="C584" s="2">
        <f t="shared" si="164"/>
        <v>1.767398631802425</v>
      </c>
      <c r="D584">
        <f t="shared" si="172"/>
        <v>0.08013578022129315</v>
      </c>
      <c r="E584" s="3">
        <f t="shared" si="173"/>
        <v>39362.43434173769</v>
      </c>
      <c r="F584">
        <f t="shared" si="165"/>
        <v>6.171595224480666</v>
      </c>
      <c r="G584">
        <f t="shared" si="166"/>
        <v>-0.00017793758139378308</v>
      </c>
      <c r="H584">
        <f t="shared" si="167"/>
        <v>0.002694038610201061</v>
      </c>
      <c r="I584">
        <f t="shared" si="168"/>
        <v>358.88841880324895</v>
      </c>
      <c r="O584">
        <f t="shared" si="174"/>
        <v>583</v>
      </c>
      <c r="P584" s="1">
        <f t="shared" si="160"/>
        <v>32986.38540190149</v>
      </c>
      <c r="Q584" s="2">
        <f t="shared" si="175"/>
        <v>1.767311032287563</v>
      </c>
      <c r="R584">
        <f t="shared" si="176"/>
        <v>0.07513683328728549</v>
      </c>
      <c r="S584" s="3">
        <f t="shared" si="169"/>
        <v>39364.38540190149</v>
      </c>
      <c r="T584">
        <f t="shared" si="170"/>
        <v>6.17190112917866</v>
      </c>
      <c r="U584">
        <f t="shared" si="177"/>
        <v>-0.2572694127409362</v>
      </c>
      <c r="V584">
        <f t="shared" si="161"/>
        <v>0.00269377156164444</v>
      </c>
      <c r="W584">
        <f t="shared" si="171"/>
        <v>359.0942126541683</v>
      </c>
    </row>
    <row r="585" spans="1:23" ht="12">
      <c r="A585">
        <f t="shared" si="162"/>
        <v>584</v>
      </c>
      <c r="B585" s="1">
        <f t="shared" si="163"/>
        <v>32988.601913257946</v>
      </c>
      <c r="C585" s="2">
        <f t="shared" si="164"/>
        <v>1.7672115249696059</v>
      </c>
      <c r="D585">
        <f t="shared" si="172"/>
        <v>0.06945952533766617</v>
      </c>
      <c r="E585" s="3">
        <f t="shared" si="173"/>
        <v>39366.601913257946</v>
      </c>
      <c r="F585">
        <f t="shared" si="165"/>
        <v>6.172248653693626</v>
      </c>
      <c r="G585">
        <f t="shared" si="166"/>
        <v>-0.00017790830786548024</v>
      </c>
      <c r="H585">
        <f t="shared" si="167"/>
        <v>0.0026934682280124996</v>
      </c>
      <c r="I585">
        <f t="shared" si="168"/>
        <v>359.0427759006513</v>
      </c>
      <c r="O585">
        <f t="shared" si="174"/>
        <v>584</v>
      </c>
      <c r="P585" s="1">
        <f t="shared" si="160"/>
        <v>32990.25308559936</v>
      </c>
      <c r="Q585" s="2">
        <f t="shared" si="175"/>
        <v>1.767137405074443</v>
      </c>
      <c r="R585">
        <f t="shared" si="176"/>
        <v>0.06446139496455446</v>
      </c>
      <c r="S585" s="3">
        <f t="shared" si="169"/>
        <v>39368.25308559936</v>
      </c>
      <c r="T585">
        <f t="shared" si="170"/>
        <v>6.172507539291214</v>
      </c>
      <c r="U585">
        <f t="shared" si="177"/>
        <v>-0.25721886501490926</v>
      </c>
      <c r="V585">
        <f t="shared" si="161"/>
        <v>0.002693242295357296</v>
      </c>
      <c r="W585">
        <f t="shared" si="171"/>
        <v>359.24855445081</v>
      </c>
    </row>
    <row r="586" spans="1:23" ht="12">
      <c r="A586">
        <f t="shared" si="162"/>
        <v>585</v>
      </c>
      <c r="B586" s="1">
        <f t="shared" si="163"/>
        <v>32992.12901486989</v>
      </c>
      <c r="C586" s="2">
        <f t="shared" si="164"/>
        <v>1.7670532035524722</v>
      </c>
      <c r="D586">
        <f t="shared" si="172"/>
        <v>0.058785026865737354</v>
      </c>
      <c r="E586" s="3">
        <f t="shared" si="173"/>
        <v>39370.12901486989</v>
      </c>
      <c r="F586">
        <f t="shared" si="165"/>
        <v>6.1728016642944326</v>
      </c>
      <c r="G586">
        <f t="shared" si="166"/>
        <v>-0.0001778835382546289</v>
      </c>
      <c r="H586">
        <f t="shared" si="167"/>
        <v>0.0026929856433313675</v>
      </c>
      <c r="I586">
        <f t="shared" si="168"/>
        <v>359.1971003175498</v>
      </c>
      <c r="O586">
        <f t="shared" si="174"/>
        <v>585</v>
      </c>
      <c r="P586" s="1">
        <f t="shared" si="160"/>
        <v>32993.480340790025</v>
      </c>
      <c r="Q586" s="2">
        <f t="shared" si="175"/>
        <v>1.7669925539458144</v>
      </c>
      <c r="R586">
        <f t="shared" si="176"/>
        <v>0.05378758651104114</v>
      </c>
      <c r="S586" s="3">
        <f t="shared" si="169"/>
        <v>39371.480340790025</v>
      </c>
      <c r="T586">
        <f t="shared" si="170"/>
        <v>6.173013537282851</v>
      </c>
      <c r="U586">
        <f t="shared" si="177"/>
        <v>-0.25717669860977344</v>
      </c>
      <c r="V586">
        <f t="shared" si="161"/>
        <v>0.0026928007867387566</v>
      </c>
      <c r="W586">
        <f t="shared" si="171"/>
        <v>359.40286592271633</v>
      </c>
    </row>
    <row r="587" spans="1:23" ht="12">
      <c r="A587">
        <f t="shared" si="162"/>
        <v>586</v>
      </c>
      <c r="B587" s="1">
        <f t="shared" si="163"/>
        <v>32995.01573574412</v>
      </c>
      <c r="C587" s="2">
        <f t="shared" si="164"/>
        <v>1.7669236480873078</v>
      </c>
      <c r="D587">
        <f t="shared" si="172"/>
        <v>0.04811201457045962</v>
      </c>
      <c r="E587" s="3">
        <f t="shared" si="173"/>
        <v>39373.01573574412</v>
      </c>
      <c r="F587">
        <f t="shared" si="165"/>
        <v>6.173254270264051</v>
      </c>
      <c r="G587">
        <f t="shared" si="166"/>
        <v>-0.0001778632693479257</v>
      </c>
      <c r="H587">
        <f t="shared" si="167"/>
        <v>0.0026925907732537283</v>
      </c>
      <c r="I587">
        <f t="shared" si="168"/>
        <v>359.351397084373</v>
      </c>
      <c r="O587">
        <f t="shared" si="174"/>
        <v>586</v>
      </c>
      <c r="P587" s="1">
        <f t="shared" si="160"/>
        <v>32996.067249057036</v>
      </c>
      <c r="Q587" s="2">
        <f t="shared" si="175"/>
        <v>1.7668764610967664</v>
      </c>
      <c r="R587">
        <f t="shared" si="176"/>
        <v>0.04311513778350892</v>
      </c>
      <c r="S587" s="3">
        <f t="shared" si="169"/>
        <v>39374.067249057036</v>
      </c>
      <c r="T587">
        <f t="shared" si="170"/>
        <v>6.173419135944973</v>
      </c>
      <c r="U587">
        <f t="shared" si="177"/>
        <v>-0.25714290628304337</v>
      </c>
      <c r="V587">
        <f t="shared" si="161"/>
        <v>0.0026924469599554734</v>
      </c>
      <c r="W587">
        <f t="shared" si="171"/>
        <v>359.55715209803316</v>
      </c>
    </row>
    <row r="588" spans="1:23" ht="12">
      <c r="A588">
        <f t="shared" si="162"/>
        <v>587</v>
      </c>
      <c r="B588" s="1">
        <f t="shared" si="163"/>
        <v>32997.2621488487</v>
      </c>
      <c r="C588" s="2">
        <f t="shared" si="164"/>
        <v>1.766822842652087</v>
      </c>
      <c r="D588">
        <f t="shared" si="172"/>
        <v>0.03744021840958408</v>
      </c>
      <c r="E588" s="3">
        <f t="shared" si="173"/>
        <v>39375.2621488487</v>
      </c>
      <c r="F588">
        <f t="shared" si="165"/>
        <v>6.17360648304307</v>
      </c>
      <c r="G588">
        <f t="shared" si="166"/>
        <v>-0.00017784749851660817</v>
      </c>
      <c r="H588">
        <f t="shared" si="167"/>
        <v>0.002692283549970596</v>
      </c>
      <c r="I588">
        <f t="shared" si="168"/>
        <v>359.50567122679917</v>
      </c>
      <c r="O588">
        <f t="shared" si="174"/>
        <v>587</v>
      </c>
      <c r="P588" s="1">
        <f aca="true" t="shared" si="178" ref="P588:P601">S588-6378</f>
        <v>32998.01387578594</v>
      </c>
      <c r="Q588" s="2">
        <f t="shared" si="175"/>
        <v>1.7667891122615926</v>
      </c>
      <c r="R588">
        <f t="shared" si="176"/>
        <v>0.03244377881509467</v>
      </c>
      <c r="S588" s="3">
        <f t="shared" si="169"/>
        <v>39376.01387578594</v>
      </c>
      <c r="T588">
        <f t="shared" si="170"/>
        <v>6.17372434552931</v>
      </c>
      <c r="U588">
        <f t="shared" si="177"/>
        <v>-0.25711748223260456</v>
      </c>
      <c r="V588">
        <f t="shared" si="161"/>
        <v>0.0026921807542556815</v>
      </c>
      <c r="W588">
        <f t="shared" si="171"/>
        <v>359.71141800056137</v>
      </c>
    </row>
    <row r="589" spans="1:23" ht="12">
      <c r="A589">
        <f t="shared" si="162"/>
        <v>588</v>
      </c>
      <c r="B589" s="1">
        <f t="shared" si="163"/>
        <v>32998.86831095861</v>
      </c>
      <c r="C589" s="2">
        <f t="shared" si="164"/>
        <v>1.766750774861363</v>
      </c>
      <c r="D589">
        <f t="shared" si="172"/>
        <v>0.02676936849858759</v>
      </c>
      <c r="E589" s="3">
        <f t="shared" si="173"/>
        <v>39376.86831095861</v>
      </c>
      <c r="F589">
        <f t="shared" si="165"/>
        <v>6.173858311533179</v>
      </c>
      <c r="G589">
        <f t="shared" si="166"/>
        <v>-0.00017783622371570932</v>
      </c>
      <c r="H589">
        <f t="shared" si="167"/>
        <v>0.0026920639207405044</v>
      </c>
      <c r="I589">
        <f t="shared" si="168"/>
        <v>359.6599277666216</v>
      </c>
      <c r="O589">
        <f t="shared" si="174"/>
        <v>588</v>
      </c>
      <c r="P589" s="1">
        <f t="shared" si="178"/>
        <v>32999.32027017276</v>
      </c>
      <c r="Q589" s="2">
        <f t="shared" si="175"/>
        <v>1.7667304967092108</v>
      </c>
      <c r="R589">
        <f t="shared" si="176"/>
        <v>0.021773239780257775</v>
      </c>
      <c r="S589" s="3">
        <f t="shared" si="169"/>
        <v>39377.32027017276</v>
      </c>
      <c r="T589">
        <f t="shared" si="170"/>
        <v>6.173929173749256</v>
      </c>
      <c r="U589">
        <f t="shared" si="177"/>
        <v>-0.2571004220943663</v>
      </c>
      <c r="V589">
        <f t="shared" si="161"/>
        <v>0.0026920021239446213</v>
      </c>
      <c r="W589">
        <f t="shared" si="171"/>
        <v>359.86566865062105</v>
      </c>
    </row>
    <row r="590" spans="1:23" ht="12">
      <c r="A590">
        <f t="shared" si="162"/>
        <v>589</v>
      </c>
      <c r="B590" s="1">
        <f t="shared" si="163"/>
        <v>32999.83426266315</v>
      </c>
      <c r="C590" s="2">
        <f t="shared" si="164"/>
        <v>1.7667074358622934</v>
      </c>
      <c r="D590">
        <f t="shared" si="172"/>
        <v>0.01609919507564503</v>
      </c>
      <c r="E590" s="3">
        <f t="shared" si="173"/>
        <v>39377.83426266315</v>
      </c>
      <c r="F590">
        <f t="shared" si="165"/>
        <v>6.17400976209833</v>
      </c>
      <c r="G590">
        <f t="shared" si="166"/>
        <v>-0.0001778294434834777</v>
      </c>
      <c r="H590">
        <f t="shared" si="167"/>
        <v>0.0026919318478681765</v>
      </c>
      <c r="I590">
        <f t="shared" si="168"/>
        <v>359.81417172261155</v>
      </c>
      <c r="O590">
        <f t="shared" si="174"/>
        <v>589</v>
      </c>
      <c r="P590" s="1">
        <f t="shared" si="178"/>
        <v>32999.986465230344</v>
      </c>
      <c r="Q590" s="2">
        <f t="shared" si="175"/>
        <v>1.7667006072397218</v>
      </c>
      <c r="R590">
        <f t="shared" si="176"/>
        <v>0.011103250959769186</v>
      </c>
      <c r="S590" s="3">
        <f t="shared" si="169"/>
        <v>39377.986465230344</v>
      </c>
      <c r="T590">
        <f t="shared" si="170"/>
        <v>6.174033625780863</v>
      </c>
      <c r="U590">
        <f t="shared" si="177"/>
        <v>-0.25709172294049715</v>
      </c>
      <c r="V590">
        <f t="shared" si="161"/>
        <v>0.002691911038366071</v>
      </c>
      <c r="W590">
        <f t="shared" si="171"/>
        <v>360.01990906591413</v>
      </c>
    </row>
    <row r="591" spans="1:23" s="4" customFormat="1" ht="12">
      <c r="A591" s="4">
        <f t="shared" si="162"/>
        <v>590</v>
      </c>
      <c r="B591" s="5">
        <f t="shared" si="163"/>
        <v>33000.160028371145</v>
      </c>
      <c r="C591" s="6">
        <f t="shared" si="164"/>
        <v>1.7666928203318002</v>
      </c>
      <c r="D591" s="4">
        <f t="shared" si="172"/>
        <v>0.005429428466636367</v>
      </c>
      <c r="E591" s="7">
        <f t="shared" si="173"/>
        <v>39378.160028371145</v>
      </c>
      <c r="F591" s="4">
        <f t="shared" si="165"/>
        <v>6.174060838565561</v>
      </c>
      <c r="G591" s="4">
        <f t="shared" si="166"/>
        <v>-0.00017782715694096226</v>
      </c>
      <c r="H591" s="4">
        <f t="shared" si="167"/>
        <v>0.0026918873086892855</v>
      </c>
      <c r="I591" s="4">
        <f t="shared" si="168"/>
        <v>359.96840811138065</v>
      </c>
      <c r="O591" s="4">
        <f t="shared" si="174"/>
        <v>590</v>
      </c>
      <c r="P591" s="5">
        <f t="shared" si="178"/>
        <v>33000.01247779269</v>
      </c>
      <c r="Q591" s="6">
        <f t="shared" si="175"/>
        <v>1.7666994401820975</v>
      </c>
      <c r="R591" s="4">
        <f t="shared" si="176"/>
        <v>0.0004335427057307129</v>
      </c>
      <c r="S591" s="3">
        <f t="shared" si="169"/>
        <v>39378.01247779269</v>
      </c>
      <c r="T591" s="4">
        <f t="shared" si="170"/>
        <v>6.1740377042635135</v>
      </c>
      <c r="U591" s="4">
        <f t="shared" si="177"/>
        <v>-0.25709138327824194</v>
      </c>
      <c r="V591" s="4">
        <f t="shared" si="161"/>
        <v>0.002691907481889947</v>
      </c>
      <c r="W591" s="4">
        <f t="shared" si="171"/>
        <v>360.17414426238616</v>
      </c>
    </row>
    <row r="592" spans="1:23" ht="12">
      <c r="A592">
        <f t="shared" si="162"/>
        <v>591</v>
      </c>
      <c r="B592" s="1">
        <f t="shared" si="163"/>
        <v>32999.84561631415</v>
      </c>
      <c r="C592" s="2">
        <f t="shared" si="164"/>
        <v>1.7667069264748616</v>
      </c>
      <c r="D592">
        <f t="shared" si="172"/>
        <v>-0.0052402009498213695</v>
      </c>
      <c r="E592" s="3">
        <f t="shared" si="173"/>
        <v>39377.84561631415</v>
      </c>
      <c r="F592">
        <f t="shared" si="165"/>
        <v>6.174011542225487</v>
      </c>
      <c r="G592">
        <f t="shared" si="166"/>
        <v>-0.00017782936379176408</v>
      </c>
      <c r="H592">
        <f t="shared" si="167"/>
        <v>0.0026919302955612976</v>
      </c>
      <c r="I592">
        <f t="shared" si="168"/>
        <v>360.12264194824184</v>
      </c>
      <c r="O592">
        <f t="shared" si="174"/>
        <v>591</v>
      </c>
      <c r="P592" s="1">
        <f t="shared" si="178"/>
        <v>32999.398308517084</v>
      </c>
      <c r="Q592" s="2">
        <f t="shared" si="175"/>
        <v>1.7667269953930052</v>
      </c>
      <c r="R592">
        <f t="shared" si="176"/>
        <v>-0.010236154593385567</v>
      </c>
      <c r="S592" s="3">
        <f t="shared" si="169"/>
        <v>39377.398308517084</v>
      </c>
      <c r="T592">
        <f t="shared" si="170"/>
        <v>6.173941409300264</v>
      </c>
      <c r="U592">
        <f t="shared" si="177"/>
        <v>-0.2570994030493177</v>
      </c>
      <c r="V592">
        <f t="shared" si="161"/>
        <v>0.0026919914539059934</v>
      </c>
      <c r="W592">
        <f t="shared" si="171"/>
        <v>360.32837925508704</v>
      </c>
    </row>
    <row r="593" spans="1:23" ht="12">
      <c r="A593">
        <f t="shared" si="162"/>
        <v>592</v>
      </c>
      <c r="B593" s="1">
        <f t="shared" si="163"/>
        <v>32998.89101854751</v>
      </c>
      <c r="C593" s="2">
        <f t="shared" si="164"/>
        <v>1.7667497560239371</v>
      </c>
      <c r="D593">
        <f t="shared" si="172"/>
        <v>-0.015909962777327216</v>
      </c>
      <c r="E593" s="3">
        <f t="shared" si="173"/>
        <v>39376.89101854751</v>
      </c>
      <c r="F593">
        <f t="shared" si="165"/>
        <v>6.1738618718324725</v>
      </c>
      <c r="G593">
        <f t="shared" si="166"/>
        <v>-0.00017783606432195196</v>
      </c>
      <c r="H593">
        <f t="shared" si="167"/>
        <v>0.0026920608158603784</v>
      </c>
      <c r="I593">
        <f t="shared" si="168"/>
        <v>360.27687824807026</v>
      </c>
      <c r="O593">
        <f t="shared" si="174"/>
        <v>592</v>
      </c>
      <c r="P593" s="1">
        <f t="shared" si="178"/>
        <v>32998.14394188422</v>
      </c>
      <c r="Q593" s="2">
        <f t="shared" si="175"/>
        <v>1.7667832762567606</v>
      </c>
      <c r="R593">
        <f t="shared" si="176"/>
        <v>-0.0209061105476875</v>
      </c>
      <c r="S593" s="3">
        <f t="shared" si="169"/>
        <v>39376.14394188422</v>
      </c>
      <c r="T593">
        <f t="shared" si="170"/>
        <v>6.1737447384578585</v>
      </c>
      <c r="U593">
        <f t="shared" si="177"/>
        <v>-0.2571157836298906</v>
      </c>
      <c r="V593">
        <f t="shared" si="161"/>
        <v>0.002692162968823529</v>
      </c>
      <c r="W593">
        <f t="shared" si="171"/>
        <v>360.4826190590318</v>
      </c>
    </row>
    <row r="594" spans="1:23" ht="12">
      <c r="A594">
        <f t="shared" si="162"/>
        <v>593</v>
      </c>
      <c r="B594" s="1">
        <f t="shared" si="163"/>
        <v>32997.29621094931</v>
      </c>
      <c r="C594" s="2">
        <f t="shared" si="164"/>
        <v>1.7668213142395233</v>
      </c>
      <c r="D594">
        <f t="shared" si="172"/>
        <v>-0.026580126636644334</v>
      </c>
      <c r="E594" s="3">
        <f t="shared" si="173"/>
        <v>39375.29621094931</v>
      </c>
      <c r="F594">
        <f t="shared" si="165"/>
        <v>6.17361182360447</v>
      </c>
      <c r="G594">
        <f t="shared" si="166"/>
        <v>-0.00017784725940014304</v>
      </c>
      <c r="H594">
        <f t="shared" si="167"/>
        <v>0.002692278891984381</v>
      </c>
      <c r="I594">
        <f t="shared" si="168"/>
        <v>360.4311220261636</v>
      </c>
      <c r="O594">
        <f t="shared" si="174"/>
        <v>593</v>
      </c>
      <c r="P594" s="1">
        <f t="shared" si="178"/>
        <v>32996.24934619617</v>
      </c>
      <c r="Q594" s="2">
        <f t="shared" si="175"/>
        <v>1.766868289686413</v>
      </c>
      <c r="R594">
        <f t="shared" si="176"/>
        <v>-0.03157659480081269</v>
      </c>
      <c r="S594" s="3">
        <f t="shared" si="169"/>
        <v>39374.24934619617</v>
      </c>
      <c r="T594">
        <f t="shared" si="170"/>
        <v>6.173447686766411</v>
      </c>
      <c r="U594">
        <f t="shared" si="177"/>
        <v>-0.2571405278311321</v>
      </c>
      <c r="V594">
        <f t="shared" si="161"/>
        <v>0.002692422056077274</v>
      </c>
      <c r="W594">
        <f t="shared" si="171"/>
        <v>360.6368686900609</v>
      </c>
    </row>
    <row r="595" spans="1:23" ht="12">
      <c r="A595">
        <f aca="true" t="shared" si="179" ref="A595:A601">A594+1</f>
        <v>594</v>
      </c>
      <c r="B595" s="1">
        <f t="shared" si="163"/>
        <v>32995.06115321727</v>
      </c>
      <c r="C595" s="2">
        <f t="shared" si="164"/>
        <v>1.7669216099118399</v>
      </c>
      <c r="D595">
        <f t="shared" si="172"/>
        <v>-0.037250962200652916</v>
      </c>
      <c r="E595" s="3">
        <f t="shared" si="173"/>
        <v>39373.06115321727</v>
      </c>
      <c r="F595">
        <f t="shared" si="165"/>
        <v>6.173261391222526</v>
      </c>
      <c r="G595">
        <f t="shared" si="166"/>
        <v>-0.00017786295047775007</v>
      </c>
      <c r="H595">
        <f t="shared" si="167"/>
        <v>0.00269258456136189</v>
      </c>
      <c r="I595">
        <f t="shared" si="168"/>
        <v>360.58537829910296</v>
      </c>
      <c r="O595">
        <f t="shared" si="174"/>
        <v>594</v>
      </c>
      <c r="P595" s="1">
        <f t="shared" si="178"/>
        <v>32993.714473572276</v>
      </c>
      <c r="Q595" s="2">
        <f t="shared" si="175"/>
        <v>1.7669820461259647</v>
      </c>
      <c r="R595">
        <f t="shared" si="176"/>
        <v>-0.042247877064887834</v>
      </c>
      <c r="S595" s="3">
        <f t="shared" si="169"/>
        <v>39371.714473572276</v>
      </c>
      <c r="T595">
        <f t="shared" si="170"/>
        <v>6.173050246718764</v>
      </c>
      <c r="U595">
        <f t="shared" si="177"/>
        <v>-0.2571736399003551</v>
      </c>
      <c r="V595">
        <f t="shared" si="161"/>
        <v>0.0026927687601392527</v>
      </c>
      <c r="W595">
        <f t="shared" si="171"/>
        <v>360.7911331657015</v>
      </c>
    </row>
    <row r="596" spans="1:23" ht="12">
      <c r="A596">
        <f t="shared" si="179"/>
        <v>595</v>
      </c>
      <c r="B596" s="1">
        <f t="shared" si="163"/>
        <v>32992.18578886351</v>
      </c>
      <c r="C596" s="2">
        <f t="shared" si="164"/>
        <v>1.7670506553636511</v>
      </c>
      <c r="D596">
        <f t="shared" si="172"/>
        <v>-0.04792273922931792</v>
      </c>
      <c r="E596" s="3">
        <f t="shared" si="173"/>
        <v>39370.18578886351</v>
      </c>
      <c r="F596">
        <f t="shared" si="165"/>
        <v>6.172810565829964</v>
      </c>
      <c r="G596">
        <f t="shared" si="166"/>
        <v>-0.00017788313958939204</v>
      </c>
      <c r="H596">
        <f t="shared" si="167"/>
        <v>0.0026929778764673592</v>
      </c>
      <c r="I596">
        <f t="shared" si="168"/>
        <v>360.73965208561384</v>
      </c>
      <c r="O596">
        <f t="shared" si="174"/>
        <v>595</v>
      </c>
      <c r="P596" s="1">
        <f t="shared" si="178"/>
        <v>32990.53925994295</v>
      </c>
      <c r="Q596" s="2">
        <f t="shared" si="175"/>
        <v>1.7671245595537195</v>
      </c>
      <c r="R596">
        <f t="shared" si="176"/>
        <v>-0.05292022715550746</v>
      </c>
      <c r="S596" s="3">
        <f t="shared" si="169"/>
        <v>39368.53925994295</v>
      </c>
      <c r="T596">
        <f t="shared" si="170"/>
        <v>6.172552408269512</v>
      </c>
      <c r="U596">
        <f t="shared" si="177"/>
        <v>-0.257215125522731</v>
      </c>
      <c r="V596">
        <f t="shared" si="161"/>
        <v>0.0026932031405367627</v>
      </c>
      <c r="W596">
        <f t="shared" si="171"/>
        <v>360.9454175060287</v>
      </c>
    </row>
    <row r="597" spans="1:23" ht="12">
      <c r="A597">
        <f t="shared" si="179"/>
        <v>596</v>
      </c>
      <c r="B597" s="1">
        <f t="shared" si="163"/>
        <v>32988.67004520723</v>
      </c>
      <c r="C597" s="2">
        <f t="shared" si="164"/>
        <v>1.7672084664542207</v>
      </c>
      <c r="D597">
        <f t="shared" si="172"/>
        <v>-0.058595727604681444</v>
      </c>
      <c r="E597" s="3">
        <f t="shared" si="173"/>
        <v>39366.67004520723</v>
      </c>
      <c r="F597">
        <f t="shared" si="165"/>
        <v>6.172259336031238</v>
      </c>
      <c r="G597">
        <f t="shared" si="166"/>
        <v>-0.00017790782935347155</v>
      </c>
      <c r="H597">
        <f t="shared" si="167"/>
        <v>0.00269345890484233</v>
      </c>
      <c r="I597">
        <f t="shared" si="168"/>
        <v>360.89394840742835</v>
      </c>
      <c r="O597">
        <f t="shared" si="174"/>
        <v>596</v>
      </c>
      <c r="P597" s="1">
        <f t="shared" si="178"/>
        <v>32986.72362504134</v>
      </c>
      <c r="Q597" s="2">
        <f t="shared" si="175"/>
        <v>1.767295847486772</v>
      </c>
      <c r="R597">
        <f t="shared" si="176"/>
        <v>-0.06359391502674203</v>
      </c>
      <c r="S597" s="3">
        <f t="shared" si="169"/>
        <v>39364.72362504134</v>
      </c>
      <c r="T597">
        <f t="shared" si="170"/>
        <v>6.1719541588337</v>
      </c>
      <c r="U597">
        <f t="shared" si="177"/>
        <v>-0.2572649918235901</v>
      </c>
      <c r="V597">
        <f t="shared" si="161"/>
        <v>0.0026937252718764633</v>
      </c>
      <c r="W597">
        <f t="shared" si="171"/>
        <v>361.0997267345283</v>
      </c>
    </row>
    <row r="598" spans="1:23" ht="12">
      <c r="A598">
        <f t="shared" si="179"/>
        <v>597</v>
      </c>
      <c r="B598" s="1">
        <f t="shared" si="163"/>
        <v>32984.51383336528</v>
      </c>
      <c r="C598" s="2">
        <f t="shared" si="164"/>
        <v>1.767395062584401</v>
      </c>
      <c r="D598">
        <f t="shared" si="172"/>
        <v>-0.06927019736588974</v>
      </c>
      <c r="E598" s="3">
        <f t="shared" si="173"/>
        <v>39362.51383336528</v>
      </c>
      <c r="F598">
        <f t="shared" si="165"/>
        <v>6.1716076878904484</v>
      </c>
      <c r="G598">
        <f t="shared" si="166"/>
        <v>-0.00017793702297291787</v>
      </c>
      <c r="H598">
        <f t="shared" si="167"/>
        <v>0.0026940277291227542</v>
      </c>
      <c r="I598">
        <f t="shared" si="168"/>
        <v>361.0482722901484</v>
      </c>
      <c r="O598">
        <f t="shared" si="174"/>
        <v>597</v>
      </c>
      <c r="P598" s="1">
        <f t="shared" si="178"/>
        <v>32982.26747239297</v>
      </c>
      <c r="Q598" s="2">
        <f t="shared" si="175"/>
        <v>1.7674959309866305</v>
      </c>
      <c r="R598">
        <f t="shared" si="176"/>
        <v>-0.07426921080618527</v>
      </c>
      <c r="S598" s="3">
        <f t="shared" si="169"/>
        <v>39360.26747239297</v>
      </c>
      <c r="T598">
        <f t="shared" si="170"/>
        <v>6.171255483285194</v>
      </c>
      <c r="U598">
        <f t="shared" si="177"/>
        <v>-0.2573232473713037</v>
      </c>
      <c r="V598">
        <f t="shared" si="161"/>
        <v>0.0026943352438745603</v>
      </c>
      <c r="W598">
        <f t="shared" si="171"/>
        <v>361.25406587896066</v>
      </c>
    </row>
    <row r="599" spans="1:23" ht="12">
      <c r="A599">
        <f t="shared" si="179"/>
        <v>598</v>
      </c>
      <c r="B599" s="1">
        <f t="shared" si="163"/>
        <v>32979.71704824062</v>
      </c>
      <c r="C599" s="2">
        <f t="shared" si="164"/>
        <v>1.7676104667028667</v>
      </c>
      <c r="D599">
        <f t="shared" si="172"/>
        <v>-0.07994641874426481</v>
      </c>
      <c r="E599" s="3">
        <f t="shared" si="173"/>
        <v>39357.71704824062</v>
      </c>
      <c r="F599">
        <f t="shared" si="165"/>
        <v>6.170855604929542</v>
      </c>
      <c r="G599">
        <f t="shared" si="166"/>
        <v>-0.00017797072423609493</v>
      </c>
      <c r="H599">
        <f t="shared" si="167"/>
        <v>0.0026946844470724447</v>
      </c>
      <c r="I599">
        <f t="shared" si="168"/>
        <v>361.20262876411067</v>
      </c>
      <c r="O599">
        <f t="shared" si="174"/>
        <v>598</v>
      </c>
      <c r="P599" s="1">
        <f t="shared" si="178"/>
        <v>32977.170689303166</v>
      </c>
      <c r="Q599" s="2">
        <f t="shared" si="175"/>
        <v>1.7677248346659833</v>
      </c>
      <c r="R599">
        <f t="shared" si="176"/>
        <v>-0.08494638483005083</v>
      </c>
      <c r="S599" s="3">
        <f t="shared" si="169"/>
        <v>39355.170689303166</v>
      </c>
      <c r="T599">
        <f t="shared" si="170"/>
        <v>6.170456363954714</v>
      </c>
      <c r="U599">
        <f t="shared" si="177"/>
        <v>-0.257389902180754</v>
      </c>
      <c r="V599">
        <f t="shared" si="161"/>
        <v>0.002695033161393131</v>
      </c>
      <c r="W599">
        <f t="shared" si="171"/>
        <v>361.40843997222663</v>
      </c>
    </row>
    <row r="600" spans="1:23" ht="12">
      <c r="A600">
        <f t="shared" si="179"/>
        <v>599</v>
      </c>
      <c r="B600" s="1">
        <f t="shared" si="163"/>
        <v>32974.27956850872</v>
      </c>
      <c r="C600" s="2">
        <f t="shared" si="164"/>
        <v>1.767854705313488</v>
      </c>
      <c r="D600">
        <f t="shared" si="172"/>
        <v>-0.0906246621984305</v>
      </c>
      <c r="E600" s="3">
        <f t="shared" si="173"/>
        <v>39352.27956850872</v>
      </c>
      <c r="F600">
        <f t="shared" si="165"/>
        <v>6.170003068126171</v>
      </c>
      <c r="G600">
        <f t="shared" si="166"/>
        <v>-0.00017800893751787676</v>
      </c>
      <c r="H600">
        <f t="shared" si="167"/>
        <v>0.0026954291716226727</v>
      </c>
      <c r="I600">
        <f t="shared" si="168"/>
        <v>361.35702286525327</v>
      </c>
      <c r="O600">
        <f t="shared" si="174"/>
        <v>599</v>
      </c>
      <c r="P600" s="1">
        <f t="shared" si="178"/>
        <v>32971.433146842464</v>
      </c>
      <c r="Q600" s="2">
        <f t="shared" si="175"/>
        <v>1.7679825866966132</v>
      </c>
      <c r="R600">
        <f t="shared" si="176"/>
        <v>-0.09562570767832801</v>
      </c>
      <c r="S600" s="3">
        <f t="shared" si="169"/>
        <v>39349.433146842464</v>
      </c>
      <c r="T600">
        <f t="shared" si="170"/>
        <v>6.169556780627542</v>
      </c>
      <c r="U600">
        <f t="shared" si="177"/>
        <v>-0.2574649677173926</v>
      </c>
      <c r="V600">
        <f t="shared" si="161"/>
        <v>0.002695819144482617</v>
      </c>
      <c r="W600">
        <f t="shared" si="171"/>
        <v>361.5628540532352</v>
      </c>
    </row>
    <row r="601" spans="1:23" ht="12">
      <c r="A601">
        <f t="shared" si="179"/>
        <v>600</v>
      </c>
      <c r="B601" s="1">
        <f t="shared" si="163"/>
        <v>32968.20125660175</v>
      </c>
      <c r="C601" s="2">
        <f t="shared" si="164"/>
        <v>1.7681278084838556</v>
      </c>
      <c r="D601">
        <f t="shared" si="172"/>
        <v>-0.10130519844950311</v>
      </c>
      <c r="E601" s="3">
        <f t="shared" si="173"/>
        <v>39346.20125660175</v>
      </c>
      <c r="F601">
        <f t="shared" si="165"/>
        <v>6.169050055911218</v>
      </c>
      <c r="G601">
        <f t="shared" si="166"/>
        <v>-0.00017805166778088997</v>
      </c>
      <c r="H601">
        <f t="shared" si="167"/>
        <v>0.002696262030917948</v>
      </c>
      <c r="I601">
        <f t="shared" si="168"/>
        <v>361.51145963598475</v>
      </c>
      <c r="O601">
        <f t="shared" si="174"/>
        <v>600</v>
      </c>
      <c r="P601" s="1">
        <f t="shared" si="178"/>
        <v>32965.05469982987</v>
      </c>
      <c r="Q601" s="2">
        <f t="shared" si="175"/>
        <v>1.7682692188184572</v>
      </c>
      <c r="R601">
        <f t="shared" si="176"/>
        <v>-0.10630745021000675</v>
      </c>
      <c r="S601" s="3">
        <f t="shared" si="169"/>
        <v>39343.05469982987</v>
      </c>
      <c r="T601">
        <f t="shared" si="170"/>
        <v>6.168556710540901</v>
      </c>
      <c r="U601">
        <f t="shared" si="177"/>
        <v>-0.25754845690188827</v>
      </c>
      <c r="V601">
        <f t="shared" si="161"/>
        <v>0.0026966933284305003</v>
      </c>
      <c r="W601">
        <f t="shared" si="171"/>
        <v>361.7173131677736</v>
      </c>
    </row>
  </sheetData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Masatoshi Yamauchi</dc:creator>
  <cp:keywords/>
  <dc:description/>
  <cp:lastModifiedBy>Masatoshi Yamauchi</cp:lastModifiedBy>
  <dcterms:created xsi:type="dcterms:W3CDTF">2015-04-23T09:17:43Z</dcterms:created>
  <dcterms:modified xsi:type="dcterms:W3CDTF">2015-09-07T13:43:47Z</dcterms:modified>
  <cp:category/>
  <cp:version/>
  <cp:contentType/>
  <cp:contentStatus/>
</cp:coreProperties>
</file>